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9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<sst xmlns="http://schemas.openxmlformats.org/spreadsheetml/2006/main" count="287" uniqueCount="169">
  <si>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</si>
  <si>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</si>
  <si>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</si>
  <si>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</si>
  <si>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</si>
  <si>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</si>
  <si>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</si>
  <si>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</si>
  <si>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</si>
  <si>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填报单位:116定南县文化广电新闻出版局 , 116001定南县文化广电新闻出版局机关 , 116002定南县广播电视局 , 116003江西省定南县文化馆 , 116004江西省定南县图书馆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</si>
  <si>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</si>
  <si>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</si>
  <si>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</si>
  <si>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</si>
  <si>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</si>
  <si>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</si>
  <si>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</si>
  <si>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</si>
  <si>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</si>
  <si>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</si>
  <si>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</si>
  <si>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</si>
  <si>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</si>
  <si>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</si>
  <si>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</si>
  <si>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</si>
  <si>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</si>
  <si>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</si>
  <si>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</si>
  <si>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</si>
  <si>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</si>
  <si>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</si>
  <si>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</si>
  <si>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</si>
  <si>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</si>
  <si>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</si>
  <si>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</si>
  <si>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</si>
  <si>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</si>
  <si>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</si>
  <si>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</si>
  <si>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</si>
  <si>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</si>
  <si>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</si>
  <si>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</si>
  <si>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</si>
  <si>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</si>
  <si>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</si>
  <si>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</si>
  <si>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</si>
  <si>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</si>
  <si>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</si>
  <si>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</si>
  <si>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</si>
  <si>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99</t>
  </si>
  <si>
    <t>　其他文化体育与传媒支出</t>
  </si>
  <si>
    <t>　　2079903</t>
  </si>
  <si>
    <t>　　文化产业发展专项支出</t>
  </si>
  <si>
    <t>　08</t>
  </si>
  <si>
    <t>　广播电视</t>
  </si>
  <si>
    <t>　　2070801</t>
  </si>
  <si>
    <t>　　行政运行</t>
  </si>
  <si>
    <t>　01</t>
  </si>
  <si>
    <t>　文化和旅游</t>
  </si>
  <si>
    <t>　　2070112</t>
  </si>
  <si>
    <t>　　文化和旅游市场管理</t>
  </si>
  <si>
    <t>　　2070109</t>
  </si>
  <si>
    <t>　　群众文化</t>
  </si>
  <si>
    <t>　　2070108</t>
  </si>
  <si>
    <t>　　文化活动</t>
  </si>
  <si>
    <t>　　2070104</t>
  </si>
  <si>
    <t>　　图书馆</t>
  </si>
  <si>
    <t>　　2070101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</si>
  <si>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</si>
  <si>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</si>
  <si>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</si>
  <si>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</si>
  <si>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</si>
  <si>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</si>
  <si>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</si>
  <si>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</si>
  <si>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</si>
  <si>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</si>
  <si>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</si>
  <si>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</si>
  <si>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</si>
  <si>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</si>
  <si>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</si>
  <si>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</si>
  <si>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</si>
  <si>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</si>
  <si>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</si>
  <si>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</si>
  <si>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</si>
  <si>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</si>
  <si>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</si>
  <si>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</si>
  <si>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</si>
  <si>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</si>
  <si>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</si>
  <si>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</si>
  <si>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</si>
  <si>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</si>
  <si>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</si>
  <si>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</si>
  <si>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</si>
  <si>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</si>
  <si>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</si>
  <si>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</si>
  <si>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</si>
  <si>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</si>
  <si>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</si>
  <si>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</si>
  <si>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</si>
  <si>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</si>
  <si>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</si>
  <si>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</si>
  <si>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</si>
  <si>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</si>
  <si>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30113</t>
  </si>
  <si>
    <t>　住房公积金</t>
  </si>
  <si>
    <t>30114</t>
  </si>
  <si>
    <t>　医疗费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</si>
  <si>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</si>
  <si>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</si>
  <si>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</si>
  <si>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</si>
  <si>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</si>
  <si>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</si>
  <si>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</si>
  <si>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</si>
  <si>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</si>
  <si>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</si>
  <si>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</si>
  <si>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</si>
  <si>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</si>
  <si>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</si>
  <si>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</si>
  <si>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</si>
  <si>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</si>
  <si>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</si>
  <si>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</si>
  <si>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</si>
  <si>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</si>
  <si>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</si>
  <si>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</si>
  <si>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</si>
  <si>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</si>
  <si>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</si>
  <si>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</si>
  <si>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</si>
  <si>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</si>
  <si>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</si>
  <si>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</si>
  <si>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</si>
  <si>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</si>
  <si>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</si>
  <si>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</si>
  <si>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</si>
  <si>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</si>
  <si>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</si>
  <si>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</si>
  <si>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</si>
  <si>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116</t>
  </si>
  <si>
    <t>定南县文化广电新闻出版局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</si>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</sst>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166</v>
      </c>
      <c r="B2" s="2"/>
      <c r="C2" s="2"/>
    </row>
    <row r="3" s="1" customFormat="1" ht="17.25" customHeight="1"/>
    <row r="4" spans="1:3" s="1" customFormat="1" ht="15.75" customHeight="1">
      <c r="A4" s="3" t="s">
        <v>167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8374485</v>
      </c>
      <c r="C7" s="12"/>
      <c r="D7" s="11"/>
      <c r="F7" s="11"/>
    </row>
    <row r="8" spans="1:3" s="1" customFormat="1" ht="37.5" customHeight="1">
      <c r="A8" s="6" t="s">
        <v>53</v>
      </c>
      <c r="B8" s="7">
        <v>8374485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167</v>
      </c>
      <c r="B4" s="4" t="s">
        <v>38</v>
      </c>
      <c r="C4" s="4" t="s">
        <v>84</v>
      </c>
      <c r="D4" s="4" t="s">
        <v>85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7874485</v>
      </c>
      <c r="C7" s="8">
        <v>7874485</v>
      </c>
      <c r="D7" s="7"/>
    </row>
    <row r="8" spans="1:4" s="1" customFormat="1" ht="37.5" customHeight="1">
      <c r="A8" s="6" t="s">
        <v>53</v>
      </c>
      <c r="B8" s="7">
        <v>7874485</v>
      </c>
      <c r="C8" s="8">
        <v>7874485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C10" sqref="C1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7874485</v>
      </c>
      <c r="C6" s="55" t="str">
        <f>'支出总表（引用）'!A8</f>
        <v>文化旅游体育与传媒支出</v>
      </c>
      <c r="D6" s="43">
        <f>'支出总表（引用）'!B8</f>
        <v>8374485</v>
      </c>
    </row>
    <row r="7" spans="1:4" s="1" customFormat="1" ht="17.25" customHeight="1">
      <c r="A7" s="35" t="s">
        <v>17</v>
      </c>
      <c r="B7" s="36">
        <v>7874485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500000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8374485</v>
      </c>
      <c r="C49" s="44" t="s">
        <v>27</v>
      </c>
      <c r="D49" s="21">
        <f>'支出总表（引用）'!B7</f>
        <v>8374485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8374485</v>
      </c>
      <c r="C53" s="44" t="s">
        <v>32</v>
      </c>
      <c r="D53" s="21">
        <f>B53</f>
        <v>8374485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8374485</v>
      </c>
      <c r="D7" s="22"/>
      <c r="E7" s="22">
        <v>7874485</v>
      </c>
      <c r="F7" s="22">
        <v>7874485</v>
      </c>
      <c r="G7" s="22"/>
      <c r="H7" s="22"/>
      <c r="I7" s="22"/>
      <c r="J7" s="22"/>
      <c r="K7" s="22"/>
      <c r="L7" s="21">
        <v>500000</v>
      </c>
      <c r="M7" s="49"/>
      <c r="N7" s="54"/>
      <c r="O7" s="21"/>
    </row>
    <row r="8" spans="1:15" s="1" customFormat="1" ht="57" customHeight="1">
      <c r="A8" s="6" t="s">
        <v>52</v>
      </c>
      <c r="B8" s="6" t="s">
        <v>53</v>
      </c>
      <c r="C8" s="22">
        <v>8374485</v>
      </c>
      <c r="D8" s="22"/>
      <c r="E8" s="22">
        <v>7874485</v>
      </c>
      <c r="F8" s="22">
        <v>7874485</v>
      </c>
      <c r="G8" s="22"/>
      <c r="H8" s="22"/>
      <c r="I8" s="22"/>
      <c r="J8" s="22"/>
      <c r="K8" s="22"/>
      <c r="L8" s="21">
        <v>500000</v>
      </c>
      <c r="M8" s="49"/>
      <c r="N8" s="54"/>
      <c r="O8" s="21"/>
    </row>
    <row r="9" spans="1:15" s="1" customFormat="1" ht="57" customHeight="1">
      <c r="A9" s="6" t="s">
        <v>54</v>
      </c>
      <c r="B9" s="6" t="s">
        <v>55</v>
      </c>
      <c r="C9" s="22">
        <v>160000</v>
      </c>
      <c r="D9" s="22"/>
      <c r="E9" s="22">
        <v>160000</v>
      </c>
      <c r="F9" s="22">
        <v>160000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57" customHeight="1">
      <c r="A10" s="6" t="s">
        <v>56</v>
      </c>
      <c r="B10" s="6" t="s">
        <v>57</v>
      </c>
      <c r="C10" s="22">
        <v>160000</v>
      </c>
      <c r="D10" s="22"/>
      <c r="E10" s="22">
        <v>160000</v>
      </c>
      <c r="F10" s="22">
        <v>160000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2923077</v>
      </c>
      <c r="D11" s="22"/>
      <c r="E11" s="22">
        <v>2423077</v>
      </c>
      <c r="F11" s="22">
        <v>2423077</v>
      </c>
      <c r="G11" s="22"/>
      <c r="H11" s="22"/>
      <c r="I11" s="22"/>
      <c r="J11" s="22"/>
      <c r="K11" s="22"/>
      <c r="L11" s="21">
        <v>500000</v>
      </c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2923077</v>
      </c>
      <c r="D12" s="22"/>
      <c r="E12" s="22">
        <v>2423077</v>
      </c>
      <c r="F12" s="22">
        <v>2423077</v>
      </c>
      <c r="G12" s="22"/>
      <c r="H12" s="22"/>
      <c r="I12" s="22"/>
      <c r="J12" s="22"/>
      <c r="K12" s="22"/>
      <c r="L12" s="21">
        <v>500000</v>
      </c>
      <c r="M12" s="49"/>
      <c r="N12" s="54"/>
      <c r="O12" s="21"/>
    </row>
    <row r="13" spans="1:15" s="1" customFormat="1" ht="37.5" customHeight="1">
      <c r="A13" s="6" t="s">
        <v>62</v>
      </c>
      <c r="B13" s="6" t="s">
        <v>63</v>
      </c>
      <c r="C13" s="22">
        <v>5291408</v>
      </c>
      <c r="D13" s="22"/>
      <c r="E13" s="22">
        <v>5291408</v>
      </c>
      <c r="F13" s="22">
        <v>5291408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57" customHeight="1">
      <c r="A14" s="6" t="s">
        <v>64</v>
      </c>
      <c r="B14" s="6" t="s">
        <v>65</v>
      </c>
      <c r="C14" s="22">
        <v>330000</v>
      </c>
      <c r="D14" s="22"/>
      <c r="E14" s="22">
        <v>330000</v>
      </c>
      <c r="F14" s="22">
        <v>330000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2365348</v>
      </c>
      <c r="D15" s="22"/>
      <c r="E15" s="22">
        <v>2365348</v>
      </c>
      <c r="F15" s="22">
        <v>2365348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68</v>
      </c>
      <c r="B16" s="6" t="s">
        <v>69</v>
      </c>
      <c r="C16" s="22">
        <v>140000</v>
      </c>
      <c r="D16" s="22"/>
      <c r="E16" s="22">
        <v>140000</v>
      </c>
      <c r="F16" s="22">
        <v>140000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810060</v>
      </c>
      <c r="D17" s="22"/>
      <c r="E17" s="22">
        <v>810060</v>
      </c>
      <c r="F17" s="22">
        <v>810060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72</v>
      </c>
      <c r="B18" s="6" t="s">
        <v>61</v>
      </c>
      <c r="C18" s="22">
        <v>1646000</v>
      </c>
      <c r="D18" s="22"/>
      <c r="E18" s="22">
        <v>1646000</v>
      </c>
      <c r="F18" s="22">
        <v>1646000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6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5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I23" s="11"/>
      <c r="K23" s="11"/>
      <c r="L23" s="11"/>
      <c r="N23" s="11"/>
      <c r="O23" s="11"/>
    </row>
    <row r="24" spans="10:13" s="1" customFormat="1" ht="21" customHeight="1">
      <c r="J24" s="11"/>
      <c r="K24" s="11"/>
      <c r="L24" s="11"/>
      <c r="M24" s="1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73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74</v>
      </c>
      <c r="B4" s="4"/>
      <c r="C4" s="46" t="s">
        <v>36</v>
      </c>
      <c r="D4" s="3" t="s">
        <v>75</v>
      </c>
      <c r="E4" s="4" t="s">
        <v>76</v>
      </c>
      <c r="F4" s="47" t="s">
        <v>77</v>
      </c>
      <c r="G4" s="4" t="s">
        <v>78</v>
      </c>
      <c r="H4" s="48" t="s">
        <v>79</v>
      </c>
      <c r="I4" s="13"/>
      <c r="J4" s="13"/>
    </row>
    <row r="5" spans="1:10" s="1" customFormat="1" ht="21" customHeight="1">
      <c r="A5" s="4" t="s">
        <v>80</v>
      </c>
      <c r="B5" s="4" t="s">
        <v>81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8374485</v>
      </c>
      <c r="D7" s="22">
        <v>8234485</v>
      </c>
      <c r="E7" s="22">
        <v>140000</v>
      </c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8374485</v>
      </c>
      <c r="D8" s="22">
        <v>8234485</v>
      </c>
      <c r="E8" s="22">
        <v>140000</v>
      </c>
      <c r="F8" s="22"/>
      <c r="G8" s="21"/>
      <c r="H8" s="49"/>
    </row>
    <row r="9" spans="1:8" s="1" customFormat="1" ht="37.5" customHeight="1">
      <c r="A9" s="6" t="s">
        <v>62</v>
      </c>
      <c r="B9" s="6" t="s">
        <v>63</v>
      </c>
      <c r="C9" s="22">
        <v>5291408</v>
      </c>
      <c r="D9" s="22">
        <v>5151408</v>
      </c>
      <c r="E9" s="22">
        <v>140000</v>
      </c>
      <c r="F9" s="22"/>
      <c r="G9" s="21"/>
      <c r="H9" s="49"/>
    </row>
    <row r="10" spans="1:8" s="1" customFormat="1" ht="37.5" customHeight="1">
      <c r="A10" s="6" t="s">
        <v>72</v>
      </c>
      <c r="B10" s="6" t="s">
        <v>61</v>
      </c>
      <c r="C10" s="22">
        <v>1646000</v>
      </c>
      <c r="D10" s="22">
        <v>1646000</v>
      </c>
      <c r="E10" s="22"/>
      <c r="F10" s="22"/>
      <c r="G10" s="21"/>
      <c r="H10" s="49"/>
    </row>
    <row r="11" spans="1:8" s="1" customFormat="1" ht="37.5" customHeight="1">
      <c r="A11" s="6" t="s">
        <v>70</v>
      </c>
      <c r="B11" s="6" t="s">
        <v>71</v>
      </c>
      <c r="C11" s="22">
        <v>810060</v>
      </c>
      <c r="D11" s="22">
        <v>810060</v>
      </c>
      <c r="E11" s="22"/>
      <c r="F11" s="22"/>
      <c r="G11" s="21"/>
      <c r="H11" s="49"/>
    </row>
    <row r="12" spans="1:8" s="1" customFormat="1" ht="37.5" customHeight="1">
      <c r="A12" s="6" t="s">
        <v>68</v>
      </c>
      <c r="B12" s="6" t="s">
        <v>69</v>
      </c>
      <c r="C12" s="22">
        <v>140000</v>
      </c>
      <c r="D12" s="22"/>
      <c r="E12" s="22">
        <v>140000</v>
      </c>
      <c r="F12" s="22"/>
      <c r="G12" s="21"/>
      <c r="H12" s="49"/>
    </row>
    <row r="13" spans="1:8" s="1" customFormat="1" ht="37.5" customHeight="1">
      <c r="A13" s="6" t="s">
        <v>66</v>
      </c>
      <c r="B13" s="6" t="s">
        <v>67</v>
      </c>
      <c r="C13" s="22">
        <v>2365348</v>
      </c>
      <c r="D13" s="22">
        <v>2365348</v>
      </c>
      <c r="E13" s="22"/>
      <c r="F13" s="22"/>
      <c r="G13" s="21"/>
      <c r="H13" s="49"/>
    </row>
    <row r="14" spans="1:8" s="1" customFormat="1" ht="37.5" customHeight="1">
      <c r="A14" s="6" t="s">
        <v>64</v>
      </c>
      <c r="B14" s="6" t="s">
        <v>65</v>
      </c>
      <c r="C14" s="22">
        <v>330000</v>
      </c>
      <c r="D14" s="22">
        <v>330000</v>
      </c>
      <c r="E14" s="22"/>
      <c r="F14" s="22"/>
      <c r="G14" s="21"/>
      <c r="H14" s="49"/>
    </row>
    <row r="15" spans="1:8" s="1" customFormat="1" ht="37.5" customHeight="1">
      <c r="A15" s="6" t="s">
        <v>58</v>
      </c>
      <c r="B15" s="6" t="s">
        <v>59</v>
      </c>
      <c r="C15" s="22">
        <v>2923077</v>
      </c>
      <c r="D15" s="22">
        <v>2923077</v>
      </c>
      <c r="E15" s="22"/>
      <c r="F15" s="22"/>
      <c r="G15" s="21"/>
      <c r="H15" s="49"/>
    </row>
    <row r="16" spans="1:8" s="1" customFormat="1" ht="37.5" customHeight="1">
      <c r="A16" s="6" t="s">
        <v>60</v>
      </c>
      <c r="B16" s="6" t="s">
        <v>61</v>
      </c>
      <c r="C16" s="22">
        <v>2923077</v>
      </c>
      <c r="D16" s="22">
        <v>2923077</v>
      </c>
      <c r="E16" s="22"/>
      <c r="F16" s="22"/>
      <c r="G16" s="21"/>
      <c r="H16" s="49"/>
    </row>
    <row r="17" spans="1:8" s="1" customFormat="1" ht="37.5" customHeight="1">
      <c r="A17" s="6" t="s">
        <v>54</v>
      </c>
      <c r="B17" s="6" t="s">
        <v>55</v>
      </c>
      <c r="C17" s="22">
        <v>160000</v>
      </c>
      <c r="D17" s="22">
        <v>160000</v>
      </c>
      <c r="E17" s="22"/>
      <c r="F17" s="22"/>
      <c r="G17" s="21"/>
      <c r="H17" s="49"/>
    </row>
    <row r="18" spans="1:8" s="1" customFormat="1" ht="37.5" customHeight="1">
      <c r="A18" s="6" t="s">
        <v>56</v>
      </c>
      <c r="B18" s="6" t="s">
        <v>57</v>
      </c>
      <c r="C18" s="22">
        <v>160000</v>
      </c>
      <c r="D18" s="22">
        <v>160000</v>
      </c>
      <c r="E18" s="22"/>
      <c r="F18" s="22"/>
      <c r="G18" s="21"/>
      <c r="H18" s="49"/>
    </row>
    <row r="19" spans="1:10" s="1" customFormat="1" ht="21" customHeight="1">
      <c r="A19" s="13"/>
      <c r="B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="1" customFormat="1" ht="21" customHeight="1"/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82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83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84</v>
      </c>
      <c r="F5" s="34" t="s">
        <v>85</v>
      </c>
      <c r="G5" s="13"/>
    </row>
    <row r="6" spans="1:7" s="1" customFormat="1" ht="17.25" customHeight="1">
      <c r="A6" s="35" t="s">
        <v>86</v>
      </c>
      <c r="B6" s="36">
        <v>7874485</v>
      </c>
      <c r="C6" s="37" t="s">
        <v>87</v>
      </c>
      <c r="D6" s="7">
        <f>'财拨总表（引用）'!B7</f>
        <v>7874485</v>
      </c>
      <c r="E6" s="7">
        <f>'财拨总表（引用）'!C7</f>
        <v>7874485</v>
      </c>
      <c r="F6" s="7">
        <f>'财拨总表（引用）'!D7</f>
        <v>0</v>
      </c>
      <c r="G6" s="13"/>
    </row>
    <row r="7" spans="1:7" s="1" customFormat="1" ht="17.25" customHeight="1">
      <c r="A7" s="35" t="s">
        <v>88</v>
      </c>
      <c r="B7" s="36">
        <v>7874485</v>
      </c>
      <c r="C7" s="38" t="str">
        <f>'财拨总表（引用）'!A8</f>
        <v>文化旅游体育与传媒支出</v>
      </c>
      <c r="D7" s="39">
        <f>'财拨总表（引用）'!B8</f>
        <v>7874485</v>
      </c>
      <c r="E7" s="39">
        <f>'财拨总表（引用）'!C8</f>
        <v>7874485</v>
      </c>
      <c r="F7" s="39">
        <f>'财拨总表（引用）'!D8</f>
        <v>0</v>
      </c>
      <c r="G7" s="13"/>
    </row>
    <row r="8" spans="1:7" s="1" customFormat="1" ht="17.25" customHeight="1">
      <c r="A8" s="35" t="s">
        <v>89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90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91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92</v>
      </c>
      <c r="B49" s="21"/>
      <c r="C49" s="39" t="s">
        <v>93</v>
      </c>
      <c r="D49" s="39"/>
      <c r="E49" s="39"/>
      <c r="F49" s="21"/>
      <c r="G49" s="13"/>
    </row>
    <row r="50" spans="1:7" s="1" customFormat="1" ht="17.25" customHeight="1">
      <c r="A50" s="17" t="s">
        <v>94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95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7874485</v>
      </c>
      <c r="C54" s="44" t="s">
        <v>32</v>
      </c>
      <c r="D54" s="7">
        <f>'财拨总表（引用）'!B7</f>
        <v>7874485</v>
      </c>
      <c r="E54" s="7">
        <f>'财拨总表（引用）'!C7</f>
        <v>7874485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74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80</v>
      </c>
      <c r="B5" s="4" t="s">
        <v>81</v>
      </c>
      <c r="C5" s="4" t="s">
        <v>36</v>
      </c>
      <c r="D5" s="4" t="s">
        <v>75</v>
      </c>
      <c r="E5" s="4" t="s">
        <v>76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7874485</v>
      </c>
      <c r="D7" s="22">
        <v>7734485</v>
      </c>
      <c r="E7" s="21">
        <v>140000</v>
      </c>
      <c r="F7" s="13"/>
      <c r="G7" s="13"/>
    </row>
    <row r="8" spans="1:5" s="1" customFormat="1" ht="37.5" customHeight="1">
      <c r="A8" s="6" t="s">
        <v>52</v>
      </c>
      <c r="B8" s="6" t="s">
        <v>53</v>
      </c>
      <c r="C8" s="22">
        <v>7874485</v>
      </c>
      <c r="D8" s="22">
        <v>7734485</v>
      </c>
      <c r="E8" s="21">
        <v>140000</v>
      </c>
    </row>
    <row r="9" spans="1:5" s="1" customFormat="1" ht="18.75" customHeight="1">
      <c r="A9" s="6" t="s">
        <v>62</v>
      </c>
      <c r="B9" s="6" t="s">
        <v>63</v>
      </c>
      <c r="C9" s="22">
        <v>5291408</v>
      </c>
      <c r="D9" s="22">
        <v>5151408</v>
      </c>
      <c r="E9" s="21">
        <v>140000</v>
      </c>
    </row>
    <row r="10" spans="1:5" s="1" customFormat="1" ht="37.5" customHeight="1">
      <c r="A10" s="6" t="s">
        <v>72</v>
      </c>
      <c r="B10" s="6" t="s">
        <v>61</v>
      </c>
      <c r="C10" s="22">
        <v>1646000</v>
      </c>
      <c r="D10" s="22">
        <v>1646000</v>
      </c>
      <c r="E10" s="21"/>
    </row>
    <row r="11" spans="1:5" s="1" customFormat="1" ht="37.5" customHeight="1">
      <c r="A11" s="6" t="s">
        <v>70</v>
      </c>
      <c r="B11" s="6" t="s">
        <v>71</v>
      </c>
      <c r="C11" s="22">
        <v>810060</v>
      </c>
      <c r="D11" s="22">
        <v>810060</v>
      </c>
      <c r="E11" s="21"/>
    </row>
    <row r="12" spans="1:5" s="1" customFormat="1" ht="37.5" customHeight="1">
      <c r="A12" s="6" t="s">
        <v>68</v>
      </c>
      <c r="B12" s="6" t="s">
        <v>69</v>
      </c>
      <c r="C12" s="22">
        <v>140000</v>
      </c>
      <c r="D12" s="22"/>
      <c r="E12" s="21">
        <v>140000</v>
      </c>
    </row>
    <row r="13" spans="1:5" s="1" customFormat="1" ht="37.5" customHeight="1">
      <c r="A13" s="6" t="s">
        <v>66</v>
      </c>
      <c r="B13" s="6" t="s">
        <v>67</v>
      </c>
      <c r="C13" s="22">
        <v>2365348</v>
      </c>
      <c r="D13" s="22">
        <v>2365348</v>
      </c>
      <c r="E13" s="21"/>
    </row>
    <row r="14" spans="1:5" s="1" customFormat="1" ht="37.5" customHeight="1">
      <c r="A14" s="6" t="s">
        <v>64</v>
      </c>
      <c r="B14" s="6" t="s">
        <v>65</v>
      </c>
      <c r="C14" s="22">
        <v>330000</v>
      </c>
      <c r="D14" s="22">
        <v>330000</v>
      </c>
      <c r="E14" s="21"/>
    </row>
    <row r="15" spans="1:5" s="1" customFormat="1" ht="18.75" customHeight="1">
      <c r="A15" s="6" t="s">
        <v>58</v>
      </c>
      <c r="B15" s="6" t="s">
        <v>59</v>
      </c>
      <c r="C15" s="22">
        <v>2423077</v>
      </c>
      <c r="D15" s="22">
        <v>2423077</v>
      </c>
      <c r="E15" s="21"/>
    </row>
    <row r="16" spans="1:5" s="1" customFormat="1" ht="37.5" customHeight="1">
      <c r="A16" s="6" t="s">
        <v>60</v>
      </c>
      <c r="B16" s="6" t="s">
        <v>61</v>
      </c>
      <c r="C16" s="22">
        <v>2423077</v>
      </c>
      <c r="D16" s="22">
        <v>2423077</v>
      </c>
      <c r="E16" s="21"/>
    </row>
    <row r="17" spans="1:5" s="1" customFormat="1" ht="37.5" customHeight="1">
      <c r="A17" s="6" t="s">
        <v>54</v>
      </c>
      <c r="B17" s="6" t="s">
        <v>55</v>
      </c>
      <c r="C17" s="22">
        <v>160000</v>
      </c>
      <c r="D17" s="22">
        <v>160000</v>
      </c>
      <c r="E17" s="21"/>
    </row>
    <row r="18" spans="1:5" s="1" customFormat="1" ht="37.5" customHeight="1">
      <c r="A18" s="6" t="s">
        <v>56</v>
      </c>
      <c r="B18" s="6" t="s">
        <v>57</v>
      </c>
      <c r="C18" s="22">
        <v>160000</v>
      </c>
      <c r="D18" s="22">
        <v>160000</v>
      </c>
      <c r="E18" s="21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="1" customFormat="1" ht="21" customHeight="1"/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100</v>
      </c>
      <c r="B4" s="4"/>
      <c r="C4" s="4" t="s">
        <v>101</v>
      </c>
      <c r="D4" s="4"/>
      <c r="E4" s="4"/>
      <c r="F4" s="13"/>
      <c r="G4" s="13"/>
    </row>
    <row r="5" spans="1:7" s="1" customFormat="1" ht="21" customHeight="1">
      <c r="A5" s="4" t="s">
        <v>80</v>
      </c>
      <c r="B5" s="3" t="s">
        <v>81</v>
      </c>
      <c r="C5" s="19" t="s">
        <v>36</v>
      </c>
      <c r="D5" s="19" t="s">
        <v>102</v>
      </c>
      <c r="E5" s="19" t="s">
        <v>103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7734485</v>
      </c>
      <c r="D7" s="22">
        <v>6117805</v>
      </c>
      <c r="E7" s="21">
        <v>1616680</v>
      </c>
      <c r="F7" s="31"/>
      <c r="G7" s="31"/>
      <c r="H7" s="11"/>
    </row>
    <row r="8" spans="1:5" s="1" customFormat="1" ht="18.75" customHeight="1">
      <c r="A8" s="6"/>
      <c r="B8" s="6" t="s">
        <v>104</v>
      </c>
      <c r="C8" s="22">
        <v>6117805</v>
      </c>
      <c r="D8" s="22">
        <v>6117805</v>
      </c>
      <c r="E8" s="21"/>
    </row>
    <row r="9" spans="1:5" s="1" customFormat="1" ht="18.75" customHeight="1">
      <c r="A9" s="6" t="s">
        <v>105</v>
      </c>
      <c r="B9" s="6" t="s">
        <v>106</v>
      </c>
      <c r="C9" s="22">
        <v>2427576</v>
      </c>
      <c r="D9" s="22">
        <v>2427576</v>
      </c>
      <c r="E9" s="21"/>
    </row>
    <row r="10" spans="1:5" s="1" customFormat="1" ht="18.75" customHeight="1">
      <c r="A10" s="6" t="s">
        <v>107</v>
      </c>
      <c r="B10" s="6" t="s">
        <v>108</v>
      </c>
      <c r="C10" s="22">
        <v>1339340</v>
      </c>
      <c r="D10" s="22">
        <v>1339340</v>
      </c>
      <c r="E10" s="21"/>
    </row>
    <row r="11" spans="1:5" s="1" customFormat="1" ht="18.75" customHeight="1">
      <c r="A11" s="6" t="s">
        <v>109</v>
      </c>
      <c r="B11" s="6" t="s">
        <v>110</v>
      </c>
      <c r="C11" s="22">
        <v>210959</v>
      </c>
      <c r="D11" s="22">
        <v>210959</v>
      </c>
      <c r="E11" s="21"/>
    </row>
    <row r="12" spans="1:5" s="1" customFormat="1" ht="18.75" customHeight="1">
      <c r="A12" s="6" t="s">
        <v>111</v>
      </c>
      <c r="B12" s="6" t="s">
        <v>112</v>
      </c>
      <c r="C12" s="22">
        <v>168600</v>
      </c>
      <c r="D12" s="22">
        <v>168600</v>
      </c>
      <c r="E12" s="21"/>
    </row>
    <row r="13" spans="1:5" s="1" customFormat="1" ht="57" customHeight="1">
      <c r="A13" s="6" t="s">
        <v>113</v>
      </c>
      <c r="B13" s="6" t="s">
        <v>114</v>
      </c>
      <c r="C13" s="22">
        <v>843835</v>
      </c>
      <c r="D13" s="22">
        <v>843835</v>
      </c>
      <c r="E13" s="21"/>
    </row>
    <row r="14" spans="1:5" s="1" customFormat="1" ht="37.5" customHeight="1">
      <c r="A14" s="6" t="s">
        <v>115</v>
      </c>
      <c r="B14" s="6" t="s">
        <v>116</v>
      </c>
      <c r="C14" s="22">
        <v>337534</v>
      </c>
      <c r="D14" s="22">
        <v>337534</v>
      </c>
      <c r="E14" s="21"/>
    </row>
    <row r="15" spans="1:5" s="1" customFormat="1" ht="37.5" customHeight="1">
      <c r="A15" s="6" t="s">
        <v>117</v>
      </c>
      <c r="B15" s="6" t="s">
        <v>118</v>
      </c>
      <c r="C15" s="22">
        <v>6000</v>
      </c>
      <c r="D15" s="22">
        <v>6000</v>
      </c>
      <c r="E15" s="21"/>
    </row>
    <row r="16" spans="1:5" s="1" customFormat="1" ht="18.75" customHeight="1">
      <c r="A16" s="6" t="s">
        <v>119</v>
      </c>
      <c r="B16" s="6" t="s">
        <v>120</v>
      </c>
      <c r="C16" s="22">
        <v>506301</v>
      </c>
      <c r="D16" s="22">
        <v>506301</v>
      </c>
      <c r="E16" s="21"/>
    </row>
    <row r="17" spans="1:5" s="1" customFormat="1" ht="18.75" customHeight="1">
      <c r="A17" s="6" t="s">
        <v>121</v>
      </c>
      <c r="B17" s="6" t="s">
        <v>122</v>
      </c>
      <c r="C17" s="22">
        <v>8000</v>
      </c>
      <c r="D17" s="22">
        <v>8000</v>
      </c>
      <c r="E17" s="21"/>
    </row>
    <row r="18" spans="1:5" s="1" customFormat="1" ht="37.5" customHeight="1">
      <c r="A18" s="6" t="s">
        <v>123</v>
      </c>
      <c r="B18" s="6" t="s">
        <v>124</v>
      </c>
      <c r="C18" s="22">
        <v>269660</v>
      </c>
      <c r="D18" s="22">
        <v>269660</v>
      </c>
      <c r="E18" s="21"/>
    </row>
    <row r="19" spans="1:5" s="1" customFormat="1" ht="37.5" customHeight="1">
      <c r="A19" s="6"/>
      <c r="B19" s="6" t="s">
        <v>125</v>
      </c>
      <c r="C19" s="22">
        <v>1616680</v>
      </c>
      <c r="D19" s="22"/>
      <c r="E19" s="21">
        <v>1616680</v>
      </c>
    </row>
    <row r="20" spans="1:5" s="1" customFormat="1" ht="18.75" customHeight="1">
      <c r="A20" s="6" t="s">
        <v>126</v>
      </c>
      <c r="B20" s="6" t="s">
        <v>127</v>
      </c>
      <c r="C20" s="22">
        <v>218500</v>
      </c>
      <c r="D20" s="22"/>
      <c r="E20" s="21">
        <v>218500</v>
      </c>
    </row>
    <row r="21" spans="1:5" s="1" customFormat="1" ht="18.75" customHeight="1">
      <c r="A21" s="6" t="s">
        <v>128</v>
      </c>
      <c r="B21" s="6" t="s">
        <v>129</v>
      </c>
      <c r="C21" s="22">
        <v>103000</v>
      </c>
      <c r="D21" s="22"/>
      <c r="E21" s="21">
        <v>103000</v>
      </c>
    </row>
    <row r="22" spans="1:5" s="1" customFormat="1" ht="18.75" customHeight="1">
      <c r="A22" s="6" t="s">
        <v>130</v>
      </c>
      <c r="B22" s="6" t="s">
        <v>131</v>
      </c>
      <c r="C22" s="22">
        <v>6500</v>
      </c>
      <c r="D22" s="22"/>
      <c r="E22" s="21">
        <v>6500</v>
      </c>
    </row>
    <row r="23" spans="1:5" s="1" customFormat="1" ht="18.75" customHeight="1">
      <c r="A23" s="6" t="s">
        <v>132</v>
      </c>
      <c r="B23" s="6" t="s">
        <v>133</v>
      </c>
      <c r="C23" s="22">
        <v>39000</v>
      </c>
      <c r="D23" s="22"/>
      <c r="E23" s="21">
        <v>39000</v>
      </c>
    </row>
    <row r="24" spans="1:5" s="1" customFormat="1" ht="18.75" customHeight="1">
      <c r="A24" s="6" t="s">
        <v>134</v>
      </c>
      <c r="B24" s="6" t="s">
        <v>135</v>
      </c>
      <c r="C24" s="22">
        <v>31000</v>
      </c>
      <c r="D24" s="22"/>
      <c r="E24" s="21">
        <v>31000</v>
      </c>
    </row>
    <row r="25" spans="1:5" s="1" customFormat="1" ht="18.75" customHeight="1">
      <c r="A25" s="6" t="s">
        <v>136</v>
      </c>
      <c r="B25" s="6" t="s">
        <v>137</v>
      </c>
      <c r="C25" s="22">
        <v>20000</v>
      </c>
      <c r="D25" s="22"/>
      <c r="E25" s="21">
        <v>20000</v>
      </c>
    </row>
    <row r="26" spans="1:5" s="1" customFormat="1" ht="18.75" customHeight="1">
      <c r="A26" s="6" t="s">
        <v>138</v>
      </c>
      <c r="B26" s="6" t="s">
        <v>139</v>
      </c>
      <c r="C26" s="22">
        <v>243000</v>
      </c>
      <c r="D26" s="22"/>
      <c r="E26" s="21">
        <v>243000</v>
      </c>
    </row>
    <row r="27" spans="1:5" s="1" customFormat="1" ht="37.5" customHeight="1">
      <c r="A27" s="6" t="s">
        <v>140</v>
      </c>
      <c r="B27" s="6" t="s">
        <v>141</v>
      </c>
      <c r="C27" s="22">
        <v>30000</v>
      </c>
      <c r="D27" s="22"/>
      <c r="E27" s="21">
        <v>30000</v>
      </c>
    </row>
    <row r="28" spans="1:5" s="1" customFormat="1" ht="18.75" customHeight="1">
      <c r="A28" s="6" t="s">
        <v>142</v>
      </c>
      <c r="B28" s="6" t="s">
        <v>143</v>
      </c>
      <c r="C28" s="22">
        <v>420000</v>
      </c>
      <c r="D28" s="22"/>
      <c r="E28" s="21">
        <v>420000</v>
      </c>
    </row>
    <row r="29" spans="1:5" s="1" customFormat="1" ht="18.75" customHeight="1">
      <c r="A29" s="6" t="s">
        <v>144</v>
      </c>
      <c r="B29" s="6" t="s">
        <v>145</v>
      </c>
      <c r="C29" s="22">
        <v>154998</v>
      </c>
      <c r="D29" s="22"/>
      <c r="E29" s="21">
        <v>154998</v>
      </c>
    </row>
    <row r="30" spans="1:5" s="1" customFormat="1" ht="18.75" customHeight="1">
      <c r="A30" s="6" t="s">
        <v>146</v>
      </c>
      <c r="B30" s="6" t="s">
        <v>147</v>
      </c>
      <c r="C30" s="22">
        <v>15000</v>
      </c>
      <c r="D30" s="22"/>
      <c r="E30" s="21">
        <v>15000</v>
      </c>
    </row>
    <row r="31" spans="1:5" s="1" customFormat="1" ht="18.75" customHeight="1">
      <c r="A31" s="6" t="s">
        <v>148</v>
      </c>
      <c r="B31" s="6" t="s">
        <v>149</v>
      </c>
      <c r="C31" s="22">
        <v>15000</v>
      </c>
      <c r="D31" s="22"/>
      <c r="E31" s="21">
        <v>15000</v>
      </c>
    </row>
    <row r="32" spans="1:5" s="1" customFormat="1" ht="18.75" customHeight="1">
      <c r="A32" s="6" t="s">
        <v>150</v>
      </c>
      <c r="B32" s="6" t="s">
        <v>151</v>
      </c>
      <c r="C32" s="22">
        <v>25000</v>
      </c>
      <c r="D32" s="22"/>
      <c r="E32" s="21">
        <v>25000</v>
      </c>
    </row>
    <row r="33" spans="1:5" s="1" customFormat="1" ht="18.75" customHeight="1">
      <c r="A33" s="6" t="s">
        <v>152</v>
      </c>
      <c r="B33" s="6" t="s">
        <v>153</v>
      </c>
      <c r="C33" s="22">
        <v>15000</v>
      </c>
      <c r="D33" s="22"/>
      <c r="E33" s="21">
        <v>15000</v>
      </c>
    </row>
    <row r="34" spans="1:5" s="1" customFormat="1" ht="37.5" customHeight="1">
      <c r="A34" s="6" t="s">
        <v>154</v>
      </c>
      <c r="B34" s="6" t="s">
        <v>155</v>
      </c>
      <c r="C34" s="22">
        <v>280682</v>
      </c>
      <c r="D34" s="22"/>
      <c r="E34" s="21">
        <v>280682</v>
      </c>
    </row>
    <row r="35" spans="1:8" s="1" customFormat="1" ht="21" customHeight="1">
      <c r="A35" s="13"/>
      <c r="B35" s="13"/>
      <c r="C35" s="13"/>
      <c r="D35" s="13"/>
      <c r="E35" s="13"/>
      <c r="F35" s="13"/>
      <c r="G35" s="13"/>
      <c r="H35" s="11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6" s="1" customFormat="1" ht="21" customHeight="1">
      <c r="A37" s="13"/>
      <c r="B37" s="13"/>
      <c r="C37" s="13"/>
      <c r="D37" s="13"/>
      <c r="E37" s="13"/>
      <c r="F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="1" customFormat="1" ht="21" customHeight="1"/>
    <row r="45" spans="1:7" s="1" customFormat="1" ht="21" customHeight="1">
      <c r="A45" s="13"/>
      <c r="B45" s="13"/>
      <c r="C45" s="13"/>
      <c r="D45" s="13"/>
      <c r="E45" s="13"/>
      <c r="F45" s="13"/>
      <c r="G4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157</v>
      </c>
      <c r="B4" s="5" t="s">
        <v>158</v>
      </c>
      <c r="C4" s="5" t="s">
        <v>36</v>
      </c>
      <c r="D4" s="26" t="s">
        <v>159</v>
      </c>
      <c r="E4" s="5" t="s">
        <v>160</v>
      </c>
      <c r="F4" s="27" t="s">
        <v>161</v>
      </c>
      <c r="G4" s="5" t="s">
        <v>162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7.5" customHeight="1">
      <c r="A6" s="6" t="s">
        <v>51</v>
      </c>
      <c r="B6" s="6" t="s">
        <v>36</v>
      </c>
      <c r="C6" s="22">
        <v>154998</v>
      </c>
      <c r="D6" s="22"/>
      <c r="E6" s="22">
        <v>154998</v>
      </c>
      <c r="F6" s="21"/>
      <c r="G6" s="21"/>
    </row>
    <row r="7" spans="1:7" s="1" customFormat="1" ht="37.5" customHeight="1">
      <c r="A7" s="6" t="s">
        <v>163</v>
      </c>
      <c r="B7" s="6" t="s">
        <v>164</v>
      </c>
      <c r="C7" s="22">
        <v>154998</v>
      </c>
      <c r="D7" s="22"/>
      <c r="E7" s="22">
        <v>154998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74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80</v>
      </c>
      <c r="B5" s="3" t="s">
        <v>81</v>
      </c>
      <c r="C5" s="19" t="s">
        <v>36</v>
      </c>
      <c r="D5" s="19" t="s">
        <v>75</v>
      </c>
      <c r="E5" s="19" t="s">
        <v>76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ysg6</cp:lastModifiedBy>
  <dcterms:created xsi:type="dcterms:W3CDTF">2021-06-04T08:38:32Z</dcterms:created>
  <dcterms:modified xsi:type="dcterms:W3CDTF">2021-06-04T08:38:55Z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2448591D2EA44688B1E8748F5F02FE59</vt:lpwstr>
  </property>
  <property fmtid="{D5CDD505-2E9C-101B-9397-08002B2CF9AE}" pid="4" name="KSOProductBuildV">
    <vt:lpwstr>2052-11.1.0.10495</vt:lpwstr>
  </property>
</Properties>
</file>