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19" firstSheet="1" activeTab="1"/>
  </bookViews>
  <sheets>
    <sheet name="1" sheetId="1" state="hidden" r:id="rId1"/>
    <sheet name="定南县2023年第2季度享受公益性岗位补贴人员公示名单" sheetId="2" r:id="rId2"/>
  </sheets>
  <definedNames>
    <definedName name="_xlnm.Print_Titles" localSheetId="0">'1'!$1:$3</definedName>
    <definedName name="_xlnm.Print_Titles" localSheetId="1">'定南县2023年第2季度享受公益性岗位补贴人员公示名单'!$1:$3</definedName>
    <definedName name="_xlnm._FilterDatabase" localSheetId="0" hidden="1">'1'!$A$3:$I$76</definedName>
    <definedName name="_xlnm._FilterDatabase" localSheetId="1" hidden="1">'定南县2023年第2季度享受公益性岗位补贴人员公示名单'!$A$3:$G$49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4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2016年10月开始享受</t>
        </r>
      </text>
    </comment>
  </commentList>
</comments>
</file>

<file path=xl/sharedStrings.xml><?xml version="1.0" encoding="utf-8"?>
<sst xmlns="http://schemas.openxmlformats.org/spreadsheetml/2006/main" count="610" uniqueCount="181">
  <si>
    <t>定南县2019年第1季度享受公益性岗位补贴人员公示名单</t>
  </si>
  <si>
    <t>序号</t>
  </si>
  <si>
    <t>姓名</t>
  </si>
  <si>
    <t>性别</t>
  </si>
  <si>
    <t>年龄</t>
  </si>
  <si>
    <t>享受对象类型</t>
  </si>
  <si>
    <t>吸纳单位</t>
  </si>
  <si>
    <t>补贴时间</t>
  </si>
  <si>
    <t>补贴标准</t>
  </si>
  <si>
    <t>补贴金额
（元）</t>
  </si>
  <si>
    <t>袁勇庚</t>
  </si>
  <si>
    <t>男</t>
  </si>
  <si>
    <t>高校毕业生</t>
  </si>
  <si>
    <t>党校</t>
  </si>
  <si>
    <t>2019.1-2019.3</t>
  </si>
  <si>
    <t>缪海英</t>
  </si>
  <si>
    <t>女</t>
  </si>
  <si>
    <t>4050人员</t>
  </si>
  <si>
    <t>张善坤</t>
  </si>
  <si>
    <t>应急管理局</t>
  </si>
  <si>
    <t>何建辉</t>
  </si>
  <si>
    <t>失地农民</t>
  </si>
  <si>
    <t>胡丽珍</t>
  </si>
  <si>
    <t>精准扶贫户</t>
  </si>
  <si>
    <t>鹅公镇</t>
  </si>
  <si>
    <t>陈泰天</t>
  </si>
  <si>
    <t>赖桂徐花</t>
  </si>
  <si>
    <t>城市管理局</t>
  </si>
  <si>
    <t>李树青</t>
  </si>
  <si>
    <t>郭细娥</t>
  </si>
  <si>
    <t>陈献英</t>
  </si>
  <si>
    <t>彭高辉</t>
  </si>
  <si>
    <t>零就业家庭</t>
  </si>
  <si>
    <t>胡洋洋</t>
  </si>
  <si>
    <t>凌少辉</t>
  </si>
  <si>
    <t>何宗明</t>
  </si>
  <si>
    <t>2019.2-2019.3</t>
  </si>
  <si>
    <t>曾招莲</t>
  </si>
  <si>
    <t>老城镇</t>
  </si>
  <si>
    <t>黄可</t>
  </si>
  <si>
    <t>钟琼</t>
  </si>
  <si>
    <t>黄永强</t>
  </si>
  <si>
    <t>刘科明</t>
  </si>
  <si>
    <t>缪文君</t>
  </si>
  <si>
    <t>黄慧勤</t>
  </si>
  <si>
    <t>魏文媛</t>
  </si>
  <si>
    <t>街道办</t>
  </si>
  <si>
    <t>何春桃</t>
  </si>
  <si>
    <t>何晓平</t>
  </si>
  <si>
    <t>赖铁年</t>
  </si>
  <si>
    <t>廖福兰</t>
  </si>
  <si>
    <t>岿美山镇</t>
  </si>
  <si>
    <t>胡 静</t>
  </si>
  <si>
    <t>历市镇</t>
  </si>
  <si>
    <t>赖小雪</t>
  </si>
  <si>
    <t>谢  盼</t>
  </si>
  <si>
    <t>谢美燕</t>
  </si>
  <si>
    <t>叶宝英</t>
  </si>
  <si>
    <t>杨  雷</t>
  </si>
  <si>
    <t>陈  姗</t>
  </si>
  <si>
    <t>任海先</t>
  </si>
  <si>
    <t>粮食流通中心</t>
  </si>
  <si>
    <t>郭学连</t>
  </si>
  <si>
    <t>龙塘镇</t>
  </si>
  <si>
    <t>周木焕</t>
  </si>
  <si>
    <t>黄为华</t>
  </si>
  <si>
    <t>郭伟兰</t>
  </si>
  <si>
    <t>黄海燕</t>
  </si>
  <si>
    <t>郭秀连</t>
  </si>
  <si>
    <t>郭丽云</t>
  </si>
  <si>
    <t>卢珍莉</t>
  </si>
  <si>
    <t>陈 艳</t>
  </si>
  <si>
    <t>郭 林</t>
  </si>
  <si>
    <t>廖慧玲</t>
  </si>
  <si>
    <t>残疾人</t>
  </si>
  <si>
    <t>市监局</t>
  </si>
  <si>
    <t>叶永珍</t>
  </si>
  <si>
    <t>黄婷</t>
  </si>
  <si>
    <t>赖华全</t>
  </si>
  <si>
    <t>李亮花</t>
  </si>
  <si>
    <t>张  芳</t>
  </si>
  <si>
    <t>天九镇</t>
  </si>
  <si>
    <t>袁雅文</t>
  </si>
  <si>
    <t>陈  俊</t>
  </si>
  <si>
    <t>谢海燕</t>
  </si>
  <si>
    <t>自然资源局</t>
  </si>
  <si>
    <t>黄莉</t>
  </si>
  <si>
    <t>刘建芬</t>
  </si>
  <si>
    <t>宋金秀</t>
  </si>
  <si>
    <t>教体局</t>
  </si>
  <si>
    <t>叶梦娣</t>
  </si>
  <si>
    <t>黄俊红</t>
  </si>
  <si>
    <t>陈燕</t>
  </si>
  <si>
    <t>张健美</t>
  </si>
  <si>
    <t>周春惠</t>
  </si>
  <si>
    <t>钟春花</t>
  </si>
  <si>
    <t>冯洪娇</t>
  </si>
  <si>
    <t>37</t>
  </si>
  <si>
    <t>郭晓玲</t>
  </si>
  <si>
    <t>李雪春</t>
  </si>
  <si>
    <t>43</t>
  </si>
  <si>
    <t>叶朝花</t>
  </si>
  <si>
    <t>谢春妃</t>
  </si>
  <si>
    <t>陈柏连</t>
  </si>
  <si>
    <t>徐善玉</t>
  </si>
  <si>
    <t>黎小兰</t>
  </si>
  <si>
    <t>黄爱华</t>
  </si>
  <si>
    <t>郭美兰</t>
  </si>
  <si>
    <t xml:space="preserve">  分管领导签字：</t>
  </si>
  <si>
    <t>制表人：刘夏芸</t>
  </si>
  <si>
    <t>总计：</t>
  </si>
  <si>
    <t>定南县2023年第2季度享受公益性岗位补贴人员公示名单</t>
  </si>
  <si>
    <t>补贴标准（元）</t>
  </si>
  <si>
    <t>胡炳娣</t>
  </si>
  <si>
    <t>定南县城市管理局</t>
  </si>
  <si>
    <t>4-6月</t>
  </si>
  <si>
    <t>800</t>
  </si>
  <si>
    <t>赖书祥</t>
  </si>
  <si>
    <t>1-6月</t>
  </si>
  <si>
    <t>赖慧</t>
  </si>
  <si>
    <t>朱颖青</t>
  </si>
  <si>
    <t>供销联社</t>
  </si>
  <si>
    <t>3-5月</t>
  </si>
  <si>
    <t>黄明</t>
  </si>
  <si>
    <t>公安局</t>
  </si>
  <si>
    <t>赖金华</t>
  </si>
  <si>
    <t>张超</t>
  </si>
  <si>
    <t>廖凯</t>
  </si>
  <si>
    <t>凌奇军</t>
  </si>
  <si>
    <t>郭凯</t>
  </si>
  <si>
    <t>毕业一年内大学生</t>
  </si>
  <si>
    <t>钟仕恒</t>
  </si>
  <si>
    <t>张联强</t>
  </si>
  <si>
    <t>廖胜煌</t>
  </si>
  <si>
    <t>袁施钟</t>
  </si>
  <si>
    <t>陈菁霖</t>
  </si>
  <si>
    <t>彭辉</t>
  </si>
  <si>
    <t>鹅公镇人民政府</t>
  </si>
  <si>
    <t>彭新兰</t>
  </si>
  <si>
    <t>郭彩兰</t>
  </si>
  <si>
    <t>谢德华</t>
  </si>
  <si>
    <t>城镇失业“4050”人员</t>
  </si>
  <si>
    <t>岿美山镇人民政府</t>
  </si>
  <si>
    <t>廖艳斐</t>
  </si>
  <si>
    <t>缪金兰</t>
  </si>
  <si>
    <t>老城镇人民政府</t>
  </si>
  <si>
    <t>温华宝</t>
  </si>
  <si>
    <t>黄家旺</t>
  </si>
  <si>
    <t>温富华</t>
  </si>
  <si>
    <t>黄云娴</t>
  </si>
  <si>
    <t>周细明</t>
  </si>
  <si>
    <t>岭北镇人民政府</t>
  </si>
  <si>
    <t>谢日风</t>
  </si>
  <si>
    <t>天九镇人民政府</t>
  </si>
  <si>
    <t>钟 华</t>
  </si>
  <si>
    <t>谢蓓</t>
  </si>
  <si>
    <t>曾月平</t>
  </si>
  <si>
    <t>杜金亮</t>
  </si>
  <si>
    <t>脱贫户</t>
  </si>
  <si>
    <t>任光建</t>
  </si>
  <si>
    <t>曾建勤</t>
  </si>
  <si>
    <t>曾赣玲</t>
  </si>
  <si>
    <t>陈春英</t>
  </si>
  <si>
    <t>任月红</t>
  </si>
  <si>
    <t>谭胜风</t>
  </si>
  <si>
    <t>定南县自然资源局</t>
  </si>
  <si>
    <t>刘笑鹏</t>
  </si>
  <si>
    <t>6月</t>
  </si>
  <si>
    <t>缪以南</t>
  </si>
  <si>
    <t>教育体育科技局</t>
  </si>
  <si>
    <t>4-5月</t>
  </si>
  <si>
    <t>谭世平</t>
  </si>
  <si>
    <t>陈丽芳</t>
  </si>
  <si>
    <t>就业创业服务中心</t>
  </si>
  <si>
    <t>叶保花</t>
  </si>
  <si>
    <t>黄子娜</t>
  </si>
  <si>
    <t>缪美连</t>
  </si>
  <si>
    <t>李丽华</t>
  </si>
  <si>
    <t>历市镇人民政府</t>
  </si>
  <si>
    <t>1-5月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</si>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</sst>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仿宋_GB2312"/>
      <family val="3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vertical="center"/>
    </xf>
    <xf numFmtId="49" fontId="1" fillId="19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wrapText="1"/>
    </xf>
    <xf numFmtId="176" fontId="37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76" fontId="37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5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5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35" fillId="0" borderId="9" xfId="0" applyNumberFormat="1" applyFont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1" fillId="19" borderId="9" xfId="0" applyNumberFormat="1" applyFont="1" applyFill="1" applyBorder="1" applyAlignment="1">
      <alignment horizontal="center" vertical="center"/>
    </xf>
    <xf numFmtId="49" fontId="1" fillId="19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Xl000000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二○一六年一月协管员工资gztjb" xfId="64"/>
    <cellStyle name="常规_Sheet1" xfId="65"/>
    <cellStyle name="常规 2" xfId="66"/>
    <cellStyle name="常规_2017年上半年公益性岗位人员汇总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SheetLayoutView="100" workbookViewId="0" topLeftCell="A1">
      <selection activeCell="K14" sqref="K14"/>
    </sheetView>
  </sheetViews>
  <sheetFormatPr defaultColWidth="8.75390625" defaultRowHeight="14.25"/>
  <cols>
    <col min="1" max="1" width="4.625" style="0" customWidth="1"/>
    <col min="2" max="2" width="8.125" style="0" customWidth="1"/>
    <col min="3" max="4" width="5.25390625" style="0" customWidth="1"/>
    <col min="5" max="5" width="17.75390625" style="0" customWidth="1"/>
    <col min="6" max="6" width="19.00390625" style="0" customWidth="1"/>
    <col min="7" max="7" width="16.875" style="0" customWidth="1"/>
    <col min="8" max="8" width="10.375" style="0" customWidth="1"/>
    <col min="9" max="9" width="7.75390625" style="0" customWidth="1"/>
  </cols>
  <sheetData>
    <row r="1" spans="1:9" ht="14.2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76"/>
      <c r="B2" s="76"/>
      <c r="C2" s="76"/>
      <c r="D2" s="76"/>
      <c r="E2" s="76"/>
      <c r="F2" s="76"/>
      <c r="G2" s="76"/>
      <c r="H2" s="76"/>
      <c r="I2" s="76"/>
    </row>
    <row r="3" spans="1:9" ht="27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 t="s">
        <v>7</v>
      </c>
      <c r="H3" s="77" t="s">
        <v>8</v>
      </c>
      <c r="I3" s="96" t="s">
        <v>9</v>
      </c>
    </row>
    <row r="4" spans="1:9" ht="24" customHeight="1">
      <c r="A4" s="78">
        <v>1</v>
      </c>
      <c r="B4" s="27" t="s">
        <v>10</v>
      </c>
      <c r="C4" s="27" t="s">
        <v>11</v>
      </c>
      <c r="D4" s="27">
        <v>25</v>
      </c>
      <c r="E4" s="79" t="s">
        <v>12</v>
      </c>
      <c r="F4" s="27" t="s">
        <v>13</v>
      </c>
      <c r="G4" s="27" t="s">
        <v>14</v>
      </c>
      <c r="H4" s="80">
        <v>800</v>
      </c>
      <c r="I4" s="78">
        <v>2400</v>
      </c>
    </row>
    <row r="5" spans="1:9" ht="24" customHeight="1">
      <c r="A5" s="78">
        <v>2</v>
      </c>
      <c r="B5" s="27" t="s">
        <v>15</v>
      </c>
      <c r="C5" s="27" t="s">
        <v>16</v>
      </c>
      <c r="D5" s="27">
        <v>43</v>
      </c>
      <c r="E5" s="79" t="s">
        <v>17</v>
      </c>
      <c r="F5" s="27" t="s">
        <v>13</v>
      </c>
      <c r="G5" s="27" t="s">
        <v>14</v>
      </c>
      <c r="H5" s="80">
        <v>800</v>
      </c>
      <c r="I5" s="78">
        <v>2400</v>
      </c>
    </row>
    <row r="6" spans="1:9" ht="24" customHeight="1">
      <c r="A6" s="78">
        <v>3</v>
      </c>
      <c r="B6" s="39" t="s">
        <v>18</v>
      </c>
      <c r="C6" s="39" t="s">
        <v>11</v>
      </c>
      <c r="D6" s="39">
        <v>56</v>
      </c>
      <c r="E6" s="81" t="s">
        <v>17</v>
      </c>
      <c r="F6" s="39" t="s">
        <v>19</v>
      </c>
      <c r="G6" s="16" t="s">
        <v>14</v>
      </c>
      <c r="H6" s="80">
        <v>800</v>
      </c>
      <c r="I6" s="78">
        <v>2400</v>
      </c>
    </row>
    <row r="7" spans="1:9" ht="24" customHeight="1">
      <c r="A7" s="78">
        <v>4</v>
      </c>
      <c r="B7" s="39" t="s">
        <v>20</v>
      </c>
      <c r="C7" s="39" t="s">
        <v>16</v>
      </c>
      <c r="D7" s="39">
        <v>28</v>
      </c>
      <c r="E7" s="39" t="s">
        <v>21</v>
      </c>
      <c r="F7" s="39" t="s">
        <v>19</v>
      </c>
      <c r="G7" s="16" t="s">
        <v>14</v>
      </c>
      <c r="H7" s="80">
        <v>800</v>
      </c>
      <c r="I7" s="78">
        <v>2400</v>
      </c>
    </row>
    <row r="8" spans="1:9" ht="24" customHeight="1">
      <c r="A8" s="78">
        <v>5</v>
      </c>
      <c r="B8" s="82" t="s">
        <v>22</v>
      </c>
      <c r="C8" s="82" t="s">
        <v>16</v>
      </c>
      <c r="D8" s="82">
        <v>24</v>
      </c>
      <c r="E8" s="83" t="s">
        <v>23</v>
      </c>
      <c r="F8" s="82" t="s">
        <v>24</v>
      </c>
      <c r="G8" s="28" t="s">
        <v>14</v>
      </c>
      <c r="H8" s="80">
        <v>800</v>
      </c>
      <c r="I8" s="78">
        <v>2400</v>
      </c>
    </row>
    <row r="9" spans="1:9" ht="24" customHeight="1">
      <c r="A9" s="78">
        <v>6</v>
      </c>
      <c r="B9" s="82" t="s">
        <v>25</v>
      </c>
      <c r="C9" s="82" t="s">
        <v>11</v>
      </c>
      <c r="D9" s="84">
        <v>25</v>
      </c>
      <c r="E9" s="83" t="s">
        <v>23</v>
      </c>
      <c r="F9" s="82" t="s">
        <v>24</v>
      </c>
      <c r="G9" s="28" t="s">
        <v>14</v>
      </c>
      <c r="H9" s="80">
        <v>800</v>
      </c>
      <c r="I9" s="78">
        <v>2400</v>
      </c>
    </row>
    <row r="10" spans="1:9" ht="24" customHeight="1">
      <c r="A10" s="78">
        <v>7</v>
      </c>
      <c r="B10" s="14" t="s">
        <v>26</v>
      </c>
      <c r="C10" s="14" t="s">
        <v>16</v>
      </c>
      <c r="D10" s="14">
        <f>2019-1974</f>
        <v>45</v>
      </c>
      <c r="E10" s="14" t="s">
        <v>17</v>
      </c>
      <c r="F10" s="14" t="s">
        <v>27</v>
      </c>
      <c r="G10" s="16" t="s">
        <v>14</v>
      </c>
      <c r="H10" s="80">
        <v>800</v>
      </c>
      <c r="I10" s="78">
        <v>2400</v>
      </c>
    </row>
    <row r="11" spans="1:9" ht="24" customHeight="1">
      <c r="A11" s="78">
        <v>8</v>
      </c>
      <c r="B11" s="14" t="s">
        <v>28</v>
      </c>
      <c r="C11" s="14" t="s">
        <v>11</v>
      </c>
      <c r="D11" s="14">
        <f>2019-1968</f>
        <v>51</v>
      </c>
      <c r="E11" s="14" t="s">
        <v>17</v>
      </c>
      <c r="F11" s="14" t="s">
        <v>27</v>
      </c>
      <c r="G11" s="16" t="s">
        <v>14</v>
      </c>
      <c r="H11" s="80">
        <v>800</v>
      </c>
      <c r="I11" s="78">
        <v>2400</v>
      </c>
    </row>
    <row r="12" spans="1:9" ht="24" customHeight="1">
      <c r="A12" s="78">
        <v>9</v>
      </c>
      <c r="B12" s="14" t="s">
        <v>29</v>
      </c>
      <c r="C12" s="14" t="s">
        <v>16</v>
      </c>
      <c r="D12" s="14">
        <f>2019-1968</f>
        <v>51</v>
      </c>
      <c r="E12" s="14" t="s">
        <v>17</v>
      </c>
      <c r="F12" s="14" t="s">
        <v>27</v>
      </c>
      <c r="G12" s="16" t="s">
        <v>14</v>
      </c>
      <c r="H12" s="80">
        <v>800</v>
      </c>
      <c r="I12" s="78">
        <v>2400</v>
      </c>
    </row>
    <row r="13" spans="1:9" ht="24" customHeight="1">
      <c r="A13" s="78">
        <v>10</v>
      </c>
      <c r="B13" s="14" t="s">
        <v>30</v>
      </c>
      <c r="C13" s="14" t="s">
        <v>16</v>
      </c>
      <c r="D13" s="14">
        <f>2019-1973</f>
        <v>46</v>
      </c>
      <c r="E13" s="14" t="s">
        <v>17</v>
      </c>
      <c r="F13" s="14" t="s">
        <v>27</v>
      </c>
      <c r="G13" s="16" t="s">
        <v>14</v>
      </c>
      <c r="H13" s="80">
        <v>800</v>
      </c>
      <c r="I13" s="78">
        <v>2400</v>
      </c>
    </row>
    <row r="14" spans="1:9" ht="24" customHeight="1">
      <c r="A14" s="78">
        <v>11</v>
      </c>
      <c r="B14" s="14" t="s">
        <v>31</v>
      </c>
      <c r="C14" s="14" t="s">
        <v>11</v>
      </c>
      <c r="D14" s="14">
        <f>2019-1984</f>
        <v>35</v>
      </c>
      <c r="E14" s="85" t="s">
        <v>32</v>
      </c>
      <c r="F14" s="14" t="s">
        <v>27</v>
      </c>
      <c r="G14" s="16" t="s">
        <v>14</v>
      </c>
      <c r="H14" s="80">
        <v>800</v>
      </c>
      <c r="I14" s="78">
        <v>2400</v>
      </c>
    </row>
    <row r="15" spans="1:9" ht="24" customHeight="1">
      <c r="A15" s="78">
        <v>12</v>
      </c>
      <c r="B15" s="14" t="s">
        <v>33</v>
      </c>
      <c r="C15" s="14" t="s">
        <v>11</v>
      </c>
      <c r="D15" s="14">
        <f>2019-1996</f>
        <v>23</v>
      </c>
      <c r="E15" s="14" t="s">
        <v>23</v>
      </c>
      <c r="F15" s="14" t="s">
        <v>27</v>
      </c>
      <c r="G15" s="16" t="s">
        <v>14</v>
      </c>
      <c r="H15" s="80">
        <v>800</v>
      </c>
      <c r="I15" s="78">
        <v>2400</v>
      </c>
    </row>
    <row r="16" spans="1:9" ht="24" customHeight="1">
      <c r="A16" s="78">
        <v>13</v>
      </c>
      <c r="B16" s="14" t="s">
        <v>34</v>
      </c>
      <c r="C16" s="14" t="s">
        <v>11</v>
      </c>
      <c r="D16" s="14">
        <f>2019-1983</f>
        <v>36</v>
      </c>
      <c r="E16" s="14" t="s">
        <v>21</v>
      </c>
      <c r="F16" s="14" t="s">
        <v>27</v>
      </c>
      <c r="G16" s="16" t="s">
        <v>14</v>
      </c>
      <c r="H16" s="80">
        <v>800</v>
      </c>
      <c r="I16" s="78">
        <v>2400</v>
      </c>
    </row>
    <row r="17" spans="1:9" ht="24" customHeight="1">
      <c r="A17" s="78">
        <v>14</v>
      </c>
      <c r="B17" s="14" t="s">
        <v>35</v>
      </c>
      <c r="C17" s="14" t="s">
        <v>11</v>
      </c>
      <c r="D17" s="14">
        <f>2019-1995</f>
        <v>24</v>
      </c>
      <c r="E17" s="14" t="s">
        <v>21</v>
      </c>
      <c r="F17" s="14" t="s">
        <v>27</v>
      </c>
      <c r="G17" s="16" t="s">
        <v>36</v>
      </c>
      <c r="H17" s="80">
        <v>800</v>
      </c>
      <c r="I17" s="78">
        <v>1600</v>
      </c>
    </row>
    <row r="18" spans="1:9" ht="24" customHeight="1">
      <c r="A18" s="78">
        <v>15</v>
      </c>
      <c r="B18" s="86" t="s">
        <v>37</v>
      </c>
      <c r="C18" s="86" t="s">
        <v>16</v>
      </c>
      <c r="D18" s="86">
        <v>46</v>
      </c>
      <c r="E18" s="86" t="s">
        <v>21</v>
      </c>
      <c r="F18" s="86" t="s">
        <v>38</v>
      </c>
      <c r="G18" s="16" t="s">
        <v>14</v>
      </c>
      <c r="H18" s="80">
        <v>800</v>
      </c>
      <c r="I18" s="78">
        <v>2400</v>
      </c>
    </row>
    <row r="19" spans="1:9" ht="24" customHeight="1">
      <c r="A19" s="78">
        <v>16</v>
      </c>
      <c r="B19" s="86" t="s">
        <v>39</v>
      </c>
      <c r="C19" s="86" t="s">
        <v>11</v>
      </c>
      <c r="D19" s="86">
        <v>24</v>
      </c>
      <c r="E19" s="86" t="s">
        <v>21</v>
      </c>
      <c r="F19" s="86" t="s">
        <v>38</v>
      </c>
      <c r="G19" s="16" t="s">
        <v>14</v>
      </c>
      <c r="H19" s="80">
        <v>800</v>
      </c>
      <c r="I19" s="78">
        <v>2400</v>
      </c>
    </row>
    <row r="20" spans="1:9" ht="24" customHeight="1">
      <c r="A20" s="78">
        <v>17</v>
      </c>
      <c r="B20" s="86" t="s">
        <v>40</v>
      </c>
      <c r="C20" s="86" t="s">
        <v>16</v>
      </c>
      <c r="D20" s="86">
        <v>27</v>
      </c>
      <c r="E20" s="86" t="s">
        <v>21</v>
      </c>
      <c r="F20" s="86" t="s">
        <v>38</v>
      </c>
      <c r="G20" s="16" t="s">
        <v>14</v>
      </c>
      <c r="H20" s="80">
        <v>800</v>
      </c>
      <c r="I20" s="78">
        <v>2400</v>
      </c>
    </row>
    <row r="21" spans="1:9" ht="24" customHeight="1">
      <c r="A21" s="78">
        <v>18</v>
      </c>
      <c r="B21" s="86" t="s">
        <v>41</v>
      </c>
      <c r="C21" s="86" t="s">
        <v>11</v>
      </c>
      <c r="D21" s="86">
        <v>53</v>
      </c>
      <c r="E21" s="86" t="s">
        <v>21</v>
      </c>
      <c r="F21" s="86" t="s">
        <v>38</v>
      </c>
      <c r="G21" s="16" t="s">
        <v>14</v>
      </c>
      <c r="H21" s="80">
        <v>800</v>
      </c>
      <c r="I21" s="78">
        <v>2400</v>
      </c>
    </row>
    <row r="22" spans="1:9" ht="24" customHeight="1">
      <c r="A22" s="78">
        <v>19</v>
      </c>
      <c r="B22" s="14" t="s">
        <v>42</v>
      </c>
      <c r="C22" s="14" t="s">
        <v>11</v>
      </c>
      <c r="D22" s="14">
        <v>52</v>
      </c>
      <c r="E22" s="81" t="s">
        <v>17</v>
      </c>
      <c r="F22" s="86" t="s">
        <v>38</v>
      </c>
      <c r="G22" s="16" t="s">
        <v>14</v>
      </c>
      <c r="H22" s="80">
        <v>800</v>
      </c>
      <c r="I22" s="78">
        <v>2400</v>
      </c>
    </row>
    <row r="23" spans="1:9" ht="24" customHeight="1">
      <c r="A23" s="78">
        <v>20</v>
      </c>
      <c r="B23" s="86" t="s">
        <v>43</v>
      </c>
      <c r="C23" s="14" t="s">
        <v>11</v>
      </c>
      <c r="D23" s="14">
        <v>23</v>
      </c>
      <c r="E23" s="81" t="s">
        <v>12</v>
      </c>
      <c r="F23" s="86" t="s">
        <v>38</v>
      </c>
      <c r="G23" s="16" t="s">
        <v>14</v>
      </c>
      <c r="H23" s="80">
        <v>800</v>
      </c>
      <c r="I23" s="78">
        <v>2400</v>
      </c>
    </row>
    <row r="24" spans="1:9" ht="24" customHeight="1">
      <c r="A24" s="78">
        <v>21</v>
      </c>
      <c r="B24" s="86" t="s">
        <v>44</v>
      </c>
      <c r="C24" s="86" t="s">
        <v>16</v>
      </c>
      <c r="D24" s="86">
        <v>22</v>
      </c>
      <c r="E24" s="86" t="s">
        <v>21</v>
      </c>
      <c r="F24" s="86" t="s">
        <v>38</v>
      </c>
      <c r="G24" s="16" t="s">
        <v>36</v>
      </c>
      <c r="H24" s="80">
        <v>800</v>
      </c>
      <c r="I24" s="78">
        <v>1600</v>
      </c>
    </row>
    <row r="25" spans="1:9" ht="24" customHeight="1">
      <c r="A25" s="78">
        <v>22</v>
      </c>
      <c r="B25" s="85" t="s">
        <v>45</v>
      </c>
      <c r="C25" s="85" t="s">
        <v>16</v>
      </c>
      <c r="D25" s="85">
        <v>33</v>
      </c>
      <c r="E25" s="85" t="s">
        <v>32</v>
      </c>
      <c r="F25" s="85" t="s">
        <v>46</v>
      </c>
      <c r="G25" s="16" t="s">
        <v>14</v>
      </c>
      <c r="H25" s="80">
        <v>800</v>
      </c>
      <c r="I25" s="78">
        <v>2400</v>
      </c>
    </row>
    <row r="26" spans="1:9" ht="24" customHeight="1">
      <c r="A26" s="78">
        <v>23</v>
      </c>
      <c r="B26" s="80" t="s">
        <v>47</v>
      </c>
      <c r="C26" s="85" t="s">
        <v>16</v>
      </c>
      <c r="D26" s="85">
        <v>33</v>
      </c>
      <c r="E26" s="85" t="s">
        <v>21</v>
      </c>
      <c r="F26" s="85" t="s">
        <v>46</v>
      </c>
      <c r="G26" s="16" t="s">
        <v>14</v>
      </c>
      <c r="H26" s="80">
        <v>800</v>
      </c>
      <c r="I26" s="78">
        <v>2400</v>
      </c>
    </row>
    <row r="27" spans="1:9" ht="24" customHeight="1">
      <c r="A27" s="78">
        <v>24</v>
      </c>
      <c r="B27" s="80" t="s">
        <v>48</v>
      </c>
      <c r="C27" s="85" t="s">
        <v>11</v>
      </c>
      <c r="D27" s="85">
        <v>49</v>
      </c>
      <c r="E27" s="85" t="s">
        <v>21</v>
      </c>
      <c r="F27" s="85" t="s">
        <v>46</v>
      </c>
      <c r="G27" s="16" t="s">
        <v>14</v>
      </c>
      <c r="H27" s="80">
        <v>800</v>
      </c>
      <c r="I27" s="78">
        <v>2400</v>
      </c>
    </row>
    <row r="28" spans="1:9" ht="24" customHeight="1">
      <c r="A28" s="78">
        <v>25</v>
      </c>
      <c r="B28" s="80" t="s">
        <v>49</v>
      </c>
      <c r="C28" s="85" t="s">
        <v>11</v>
      </c>
      <c r="D28" s="85">
        <v>43</v>
      </c>
      <c r="E28" s="85" t="s">
        <v>21</v>
      </c>
      <c r="F28" s="85" t="s">
        <v>46</v>
      </c>
      <c r="G28" s="16" t="s">
        <v>14</v>
      </c>
      <c r="H28" s="80">
        <v>800</v>
      </c>
      <c r="I28" s="78">
        <v>2400</v>
      </c>
    </row>
    <row r="29" spans="1:9" ht="24" customHeight="1">
      <c r="A29" s="78">
        <v>26</v>
      </c>
      <c r="B29" s="25" t="s">
        <v>50</v>
      </c>
      <c r="C29" s="25" t="s">
        <v>16</v>
      </c>
      <c r="D29" s="25">
        <v>48</v>
      </c>
      <c r="E29" s="79" t="s">
        <v>17</v>
      </c>
      <c r="F29" s="25" t="s">
        <v>51</v>
      </c>
      <c r="G29" s="16" t="s">
        <v>36</v>
      </c>
      <c r="H29" s="80">
        <v>800</v>
      </c>
      <c r="I29" s="78">
        <v>1600</v>
      </c>
    </row>
    <row r="30" spans="1:9" ht="24" customHeight="1">
      <c r="A30" s="78">
        <v>27</v>
      </c>
      <c r="B30" s="14" t="s">
        <v>52</v>
      </c>
      <c r="C30" s="14" t="s">
        <v>16</v>
      </c>
      <c r="D30" s="14">
        <v>21</v>
      </c>
      <c r="E30" s="14" t="s">
        <v>12</v>
      </c>
      <c r="F30" s="16" t="s">
        <v>53</v>
      </c>
      <c r="G30" s="19" t="s">
        <v>14</v>
      </c>
      <c r="H30" s="80">
        <v>800</v>
      </c>
      <c r="I30" s="78">
        <v>2400</v>
      </c>
    </row>
    <row r="31" spans="1:9" ht="24" customHeight="1">
      <c r="A31" s="78">
        <v>28</v>
      </c>
      <c r="B31" s="14" t="s">
        <v>54</v>
      </c>
      <c r="C31" s="14" t="s">
        <v>16</v>
      </c>
      <c r="D31" s="14">
        <v>23</v>
      </c>
      <c r="E31" s="39" t="s">
        <v>21</v>
      </c>
      <c r="F31" s="16" t="s">
        <v>53</v>
      </c>
      <c r="G31" s="19" t="s">
        <v>14</v>
      </c>
      <c r="H31" s="80">
        <v>800</v>
      </c>
      <c r="I31" s="78">
        <v>2400</v>
      </c>
    </row>
    <row r="32" spans="1:9" ht="24" customHeight="1">
      <c r="A32" s="78">
        <v>29</v>
      </c>
      <c r="B32" s="39" t="s">
        <v>55</v>
      </c>
      <c r="C32" s="39" t="s">
        <v>16</v>
      </c>
      <c r="D32" s="39">
        <v>32</v>
      </c>
      <c r="E32" s="39" t="s">
        <v>21</v>
      </c>
      <c r="F32" s="16" t="s">
        <v>53</v>
      </c>
      <c r="G32" s="19" t="s">
        <v>14</v>
      </c>
      <c r="H32" s="80">
        <v>800</v>
      </c>
      <c r="I32" s="78">
        <v>2400</v>
      </c>
    </row>
    <row r="33" spans="1:9" ht="24" customHeight="1">
      <c r="A33" s="78">
        <v>30</v>
      </c>
      <c r="B33" s="39" t="s">
        <v>56</v>
      </c>
      <c r="C33" s="39" t="s">
        <v>16</v>
      </c>
      <c r="D33" s="39">
        <v>31</v>
      </c>
      <c r="E33" s="39" t="s">
        <v>21</v>
      </c>
      <c r="F33" s="16" t="s">
        <v>53</v>
      </c>
      <c r="G33" s="19" t="s">
        <v>14</v>
      </c>
      <c r="H33" s="80">
        <v>800</v>
      </c>
      <c r="I33" s="78">
        <v>2400</v>
      </c>
    </row>
    <row r="34" spans="1:9" ht="24" customHeight="1">
      <c r="A34" s="78">
        <v>31</v>
      </c>
      <c r="B34" s="39" t="s">
        <v>57</v>
      </c>
      <c r="C34" s="39" t="s">
        <v>16</v>
      </c>
      <c r="D34" s="39">
        <v>45</v>
      </c>
      <c r="E34" s="81" t="s">
        <v>17</v>
      </c>
      <c r="F34" s="16" t="s">
        <v>53</v>
      </c>
      <c r="G34" s="19" t="s">
        <v>14</v>
      </c>
      <c r="H34" s="80">
        <v>800</v>
      </c>
      <c r="I34" s="78">
        <v>2400</v>
      </c>
    </row>
    <row r="35" spans="1:9" ht="24" customHeight="1">
      <c r="A35" s="78">
        <v>32</v>
      </c>
      <c r="B35" s="39" t="s">
        <v>58</v>
      </c>
      <c r="C35" s="39" t="s">
        <v>11</v>
      </c>
      <c r="D35" s="39">
        <v>21</v>
      </c>
      <c r="E35" s="14" t="s">
        <v>12</v>
      </c>
      <c r="F35" s="16" t="s">
        <v>53</v>
      </c>
      <c r="G35" s="19" t="s">
        <v>14</v>
      </c>
      <c r="H35" s="80">
        <v>800</v>
      </c>
      <c r="I35" s="78">
        <v>2400</v>
      </c>
    </row>
    <row r="36" spans="1:9" ht="24" customHeight="1">
      <c r="A36" s="78">
        <v>33</v>
      </c>
      <c r="B36" s="39" t="s">
        <v>59</v>
      </c>
      <c r="C36" s="39" t="s">
        <v>16</v>
      </c>
      <c r="D36" s="39">
        <v>23</v>
      </c>
      <c r="E36" s="14" t="s">
        <v>12</v>
      </c>
      <c r="F36" s="16" t="s">
        <v>53</v>
      </c>
      <c r="G36" s="19" t="s">
        <v>14</v>
      </c>
      <c r="H36" s="80">
        <v>800</v>
      </c>
      <c r="I36" s="78">
        <v>2400</v>
      </c>
    </row>
    <row r="37" spans="1:9" ht="24" customHeight="1">
      <c r="A37" s="78">
        <v>34</v>
      </c>
      <c r="B37" s="29" t="s">
        <v>60</v>
      </c>
      <c r="C37" s="29" t="s">
        <v>11</v>
      </c>
      <c r="D37" s="29">
        <v>54</v>
      </c>
      <c r="E37" s="87" t="s">
        <v>17</v>
      </c>
      <c r="F37" s="25" t="s">
        <v>61</v>
      </c>
      <c r="G37" s="28" t="s">
        <v>14</v>
      </c>
      <c r="H37" s="80">
        <v>800</v>
      </c>
      <c r="I37" s="78">
        <v>2400</v>
      </c>
    </row>
    <row r="38" spans="1:9" ht="24" customHeight="1">
      <c r="A38" s="78">
        <v>35</v>
      </c>
      <c r="B38" s="88" t="s">
        <v>62</v>
      </c>
      <c r="C38" s="88" t="s">
        <v>16</v>
      </c>
      <c r="D38" s="88">
        <v>44</v>
      </c>
      <c r="E38" s="89" t="s">
        <v>17</v>
      </c>
      <c r="F38" s="88" t="s">
        <v>63</v>
      </c>
      <c r="G38" s="90" t="s">
        <v>14</v>
      </c>
      <c r="H38" s="80">
        <v>800</v>
      </c>
      <c r="I38" s="78">
        <v>2400</v>
      </c>
    </row>
    <row r="39" spans="1:9" ht="24" customHeight="1">
      <c r="A39" s="78">
        <v>36</v>
      </c>
      <c r="B39" s="88" t="s">
        <v>64</v>
      </c>
      <c r="C39" s="88" t="s">
        <v>11</v>
      </c>
      <c r="D39" s="88">
        <v>53</v>
      </c>
      <c r="E39" s="89" t="s">
        <v>17</v>
      </c>
      <c r="F39" s="88" t="s">
        <v>63</v>
      </c>
      <c r="G39" s="90" t="s">
        <v>14</v>
      </c>
      <c r="H39" s="80">
        <v>800</v>
      </c>
      <c r="I39" s="78">
        <v>2400</v>
      </c>
    </row>
    <row r="40" spans="1:9" ht="24" customHeight="1">
      <c r="A40" s="78">
        <v>37</v>
      </c>
      <c r="B40" s="88" t="s">
        <v>65</v>
      </c>
      <c r="C40" s="88" t="s">
        <v>11</v>
      </c>
      <c r="D40" s="88">
        <v>48</v>
      </c>
      <c r="E40" s="88" t="s">
        <v>21</v>
      </c>
      <c r="F40" s="88" t="s">
        <v>63</v>
      </c>
      <c r="G40" s="90" t="s">
        <v>14</v>
      </c>
      <c r="H40" s="80">
        <v>800</v>
      </c>
      <c r="I40" s="78">
        <v>2400</v>
      </c>
    </row>
    <row r="41" spans="1:9" ht="24" customHeight="1">
      <c r="A41" s="78">
        <v>38</v>
      </c>
      <c r="B41" s="88" t="s">
        <v>66</v>
      </c>
      <c r="C41" s="88" t="s">
        <v>16</v>
      </c>
      <c r="D41" s="88">
        <v>47</v>
      </c>
      <c r="E41" s="89" t="s">
        <v>17</v>
      </c>
      <c r="F41" s="88" t="s">
        <v>63</v>
      </c>
      <c r="G41" s="90" t="s">
        <v>14</v>
      </c>
      <c r="H41" s="80">
        <v>800</v>
      </c>
      <c r="I41" s="78">
        <v>2400</v>
      </c>
    </row>
    <row r="42" spans="1:9" ht="24" customHeight="1">
      <c r="A42" s="78">
        <v>39</v>
      </c>
      <c r="B42" s="88" t="s">
        <v>67</v>
      </c>
      <c r="C42" s="88" t="s">
        <v>16</v>
      </c>
      <c r="D42" s="88">
        <v>43</v>
      </c>
      <c r="E42" s="89" t="s">
        <v>17</v>
      </c>
      <c r="F42" s="88" t="s">
        <v>63</v>
      </c>
      <c r="G42" s="90" t="s">
        <v>14</v>
      </c>
      <c r="H42" s="80">
        <v>800</v>
      </c>
      <c r="I42" s="78">
        <v>2400</v>
      </c>
    </row>
    <row r="43" spans="1:9" ht="24" customHeight="1">
      <c r="A43" s="78">
        <v>40</v>
      </c>
      <c r="B43" s="88" t="s">
        <v>68</v>
      </c>
      <c r="C43" s="88" t="s">
        <v>16</v>
      </c>
      <c r="D43" s="88">
        <v>26</v>
      </c>
      <c r="E43" s="88" t="s">
        <v>21</v>
      </c>
      <c r="F43" s="88" t="s">
        <v>63</v>
      </c>
      <c r="G43" s="90" t="s">
        <v>14</v>
      </c>
      <c r="H43" s="80">
        <v>800</v>
      </c>
      <c r="I43" s="78">
        <v>2400</v>
      </c>
    </row>
    <row r="44" spans="1:9" ht="24" customHeight="1">
      <c r="A44" s="78">
        <v>41</v>
      </c>
      <c r="B44" s="88" t="s">
        <v>69</v>
      </c>
      <c r="C44" s="88" t="s">
        <v>16</v>
      </c>
      <c r="D44" s="88">
        <v>22</v>
      </c>
      <c r="E44" s="88" t="s">
        <v>23</v>
      </c>
      <c r="F44" s="88" t="s">
        <v>63</v>
      </c>
      <c r="G44" s="90" t="s">
        <v>14</v>
      </c>
      <c r="H44" s="80">
        <v>800</v>
      </c>
      <c r="I44" s="78">
        <v>2400</v>
      </c>
    </row>
    <row r="45" spans="1:9" ht="24" customHeight="1">
      <c r="A45" s="78">
        <v>42</v>
      </c>
      <c r="B45" s="88" t="s">
        <v>70</v>
      </c>
      <c r="C45" s="88" t="s">
        <v>16</v>
      </c>
      <c r="D45" s="88">
        <v>41</v>
      </c>
      <c r="E45" s="89" t="s">
        <v>17</v>
      </c>
      <c r="F45" s="88" t="s">
        <v>63</v>
      </c>
      <c r="G45" s="90" t="s">
        <v>14</v>
      </c>
      <c r="H45" s="80">
        <v>800</v>
      </c>
      <c r="I45" s="78">
        <v>2400</v>
      </c>
    </row>
    <row r="46" spans="1:9" ht="24" customHeight="1">
      <c r="A46" s="78">
        <v>43</v>
      </c>
      <c r="B46" s="88" t="s">
        <v>71</v>
      </c>
      <c r="C46" s="88" t="s">
        <v>16</v>
      </c>
      <c r="D46" s="88">
        <v>36</v>
      </c>
      <c r="E46" s="88" t="s">
        <v>21</v>
      </c>
      <c r="F46" s="88" t="s">
        <v>63</v>
      </c>
      <c r="G46" s="90" t="s">
        <v>14</v>
      </c>
      <c r="H46" s="80">
        <v>800</v>
      </c>
      <c r="I46" s="78">
        <v>2400</v>
      </c>
    </row>
    <row r="47" spans="1:9" ht="24" customHeight="1">
      <c r="A47" s="78">
        <v>44</v>
      </c>
      <c r="B47" s="88" t="s">
        <v>72</v>
      </c>
      <c r="C47" s="88" t="s">
        <v>16</v>
      </c>
      <c r="D47" s="88">
        <v>24</v>
      </c>
      <c r="E47" s="89" t="s">
        <v>12</v>
      </c>
      <c r="F47" s="88" t="s">
        <v>63</v>
      </c>
      <c r="G47" s="90" t="s">
        <v>14</v>
      </c>
      <c r="H47" s="80">
        <v>800</v>
      </c>
      <c r="I47" s="78">
        <v>2400</v>
      </c>
    </row>
    <row r="48" spans="1:9" ht="24" customHeight="1">
      <c r="A48" s="78">
        <v>45</v>
      </c>
      <c r="B48" s="25" t="s">
        <v>73</v>
      </c>
      <c r="C48" s="25" t="s">
        <v>16</v>
      </c>
      <c r="D48" s="25">
        <v>23</v>
      </c>
      <c r="E48" s="25" t="s">
        <v>74</v>
      </c>
      <c r="F48" s="25" t="s">
        <v>75</v>
      </c>
      <c r="G48" s="28" t="s">
        <v>14</v>
      </c>
      <c r="H48" s="80">
        <v>800</v>
      </c>
      <c r="I48" s="78">
        <v>2400</v>
      </c>
    </row>
    <row r="49" spans="1:9" ht="24" customHeight="1">
      <c r="A49" s="78">
        <v>46</v>
      </c>
      <c r="B49" s="91" t="s">
        <v>76</v>
      </c>
      <c r="C49" s="91" t="s">
        <v>16</v>
      </c>
      <c r="D49" s="92">
        <v>35</v>
      </c>
      <c r="E49" s="25" t="s">
        <v>21</v>
      </c>
      <c r="F49" s="25" t="s">
        <v>75</v>
      </c>
      <c r="G49" s="28" t="s">
        <v>14</v>
      </c>
      <c r="H49" s="80">
        <v>800</v>
      </c>
      <c r="I49" s="78">
        <v>2400</v>
      </c>
    </row>
    <row r="50" spans="1:9" ht="24" customHeight="1">
      <c r="A50" s="78">
        <v>47</v>
      </c>
      <c r="B50" s="26" t="s">
        <v>77</v>
      </c>
      <c r="C50" s="25" t="s">
        <v>16</v>
      </c>
      <c r="D50" s="25">
        <v>23</v>
      </c>
      <c r="E50" s="87" t="s">
        <v>12</v>
      </c>
      <c r="F50" s="25" t="s">
        <v>75</v>
      </c>
      <c r="G50" s="28" t="s">
        <v>14</v>
      </c>
      <c r="H50" s="80">
        <v>800</v>
      </c>
      <c r="I50" s="78">
        <v>2400</v>
      </c>
    </row>
    <row r="51" spans="1:9" ht="24" customHeight="1">
      <c r="A51" s="78">
        <v>48</v>
      </c>
      <c r="B51" s="25" t="s">
        <v>78</v>
      </c>
      <c r="C51" s="25" t="s">
        <v>11</v>
      </c>
      <c r="D51" s="25">
        <v>56</v>
      </c>
      <c r="E51" s="25" t="s">
        <v>21</v>
      </c>
      <c r="F51" s="25" t="s">
        <v>75</v>
      </c>
      <c r="G51" s="28" t="s">
        <v>14</v>
      </c>
      <c r="H51" s="80">
        <v>800</v>
      </c>
      <c r="I51" s="78">
        <v>2400</v>
      </c>
    </row>
    <row r="52" spans="1:9" ht="24" customHeight="1">
      <c r="A52" s="78">
        <v>49</v>
      </c>
      <c r="B52" s="93" t="s">
        <v>79</v>
      </c>
      <c r="C52" s="25" t="s">
        <v>16</v>
      </c>
      <c r="D52" s="25">
        <v>32</v>
      </c>
      <c r="E52" s="25" t="s">
        <v>23</v>
      </c>
      <c r="F52" s="25" t="s">
        <v>75</v>
      </c>
      <c r="G52" s="28" t="s">
        <v>14</v>
      </c>
      <c r="H52" s="80">
        <v>800</v>
      </c>
      <c r="I52" s="78">
        <v>2400</v>
      </c>
    </row>
    <row r="53" spans="1:9" ht="24" customHeight="1">
      <c r="A53" s="78">
        <v>50</v>
      </c>
      <c r="B53" s="14" t="s">
        <v>80</v>
      </c>
      <c r="C53" s="14" t="s">
        <v>16</v>
      </c>
      <c r="D53" s="14">
        <v>24</v>
      </c>
      <c r="E53" s="14" t="s">
        <v>12</v>
      </c>
      <c r="F53" s="14" t="s">
        <v>81</v>
      </c>
      <c r="G53" s="9" t="s">
        <v>14</v>
      </c>
      <c r="H53" s="80">
        <v>800</v>
      </c>
      <c r="I53" s="78">
        <v>2400</v>
      </c>
    </row>
    <row r="54" spans="1:9" ht="24" customHeight="1">
      <c r="A54" s="78">
        <v>51</v>
      </c>
      <c r="B54" s="14" t="s">
        <v>82</v>
      </c>
      <c r="C54" s="14" t="s">
        <v>16</v>
      </c>
      <c r="D54" s="14">
        <v>23</v>
      </c>
      <c r="E54" s="14" t="s">
        <v>12</v>
      </c>
      <c r="F54" s="14" t="s">
        <v>81</v>
      </c>
      <c r="G54" s="9" t="s">
        <v>14</v>
      </c>
      <c r="H54" s="80">
        <v>800</v>
      </c>
      <c r="I54" s="78">
        <v>2400</v>
      </c>
    </row>
    <row r="55" spans="1:9" ht="24" customHeight="1">
      <c r="A55" s="78">
        <v>52</v>
      </c>
      <c r="B55" s="14" t="s">
        <v>83</v>
      </c>
      <c r="C55" s="14" t="s">
        <v>16</v>
      </c>
      <c r="D55" s="14">
        <v>23</v>
      </c>
      <c r="E55" s="14" t="s">
        <v>12</v>
      </c>
      <c r="F55" s="14" t="s">
        <v>81</v>
      </c>
      <c r="G55" s="9" t="s">
        <v>14</v>
      </c>
      <c r="H55" s="80">
        <v>800</v>
      </c>
      <c r="I55" s="78">
        <v>2400</v>
      </c>
    </row>
    <row r="56" spans="1:9" ht="24" customHeight="1">
      <c r="A56" s="78">
        <v>53</v>
      </c>
      <c r="B56" s="85" t="s">
        <v>84</v>
      </c>
      <c r="C56" s="85" t="s">
        <v>16</v>
      </c>
      <c r="D56" s="85">
        <v>33</v>
      </c>
      <c r="E56" s="85" t="s">
        <v>21</v>
      </c>
      <c r="F56" s="85" t="s">
        <v>85</v>
      </c>
      <c r="G56" s="94" t="s">
        <v>14</v>
      </c>
      <c r="H56" s="80">
        <v>800</v>
      </c>
      <c r="I56" s="78">
        <v>2400</v>
      </c>
    </row>
    <row r="57" spans="1:9" ht="24" customHeight="1">
      <c r="A57" s="78">
        <v>54</v>
      </c>
      <c r="B57" s="85" t="s">
        <v>86</v>
      </c>
      <c r="C57" s="85" t="s">
        <v>16</v>
      </c>
      <c r="D57" s="85">
        <v>23</v>
      </c>
      <c r="E57" s="85" t="s">
        <v>21</v>
      </c>
      <c r="F57" s="85" t="s">
        <v>85</v>
      </c>
      <c r="G57" s="94" t="s">
        <v>14</v>
      </c>
      <c r="H57" s="80">
        <v>800</v>
      </c>
      <c r="I57" s="78">
        <v>2400</v>
      </c>
    </row>
    <row r="58" spans="1:9" ht="24" customHeight="1">
      <c r="A58" s="78">
        <v>55</v>
      </c>
      <c r="B58" s="85" t="s">
        <v>87</v>
      </c>
      <c r="C58" s="85" t="s">
        <v>16</v>
      </c>
      <c r="D58" s="85">
        <v>41</v>
      </c>
      <c r="E58" s="95" t="s">
        <v>17</v>
      </c>
      <c r="F58" s="85" t="s">
        <v>85</v>
      </c>
      <c r="G58" s="94" t="s">
        <v>14</v>
      </c>
      <c r="H58" s="80">
        <v>800</v>
      </c>
      <c r="I58" s="78">
        <v>2400</v>
      </c>
    </row>
    <row r="59" spans="1:9" ht="24" customHeight="1">
      <c r="A59" s="78">
        <v>56</v>
      </c>
      <c r="B59" s="14" t="s">
        <v>88</v>
      </c>
      <c r="C59" s="14" t="s">
        <v>16</v>
      </c>
      <c r="D59" s="14">
        <v>52</v>
      </c>
      <c r="E59" s="14" t="s">
        <v>17</v>
      </c>
      <c r="F59" s="14" t="s">
        <v>89</v>
      </c>
      <c r="G59" s="9" t="s">
        <v>14</v>
      </c>
      <c r="H59" s="80">
        <v>800</v>
      </c>
      <c r="I59" s="78">
        <v>2400</v>
      </c>
    </row>
    <row r="60" spans="1:9" ht="24" customHeight="1">
      <c r="A60" s="78">
        <v>57</v>
      </c>
      <c r="B60" s="14" t="s">
        <v>90</v>
      </c>
      <c r="C60" s="14" t="s">
        <v>16</v>
      </c>
      <c r="D60" s="14">
        <v>42</v>
      </c>
      <c r="E60" s="14" t="s">
        <v>23</v>
      </c>
      <c r="F60" s="14" t="s">
        <v>89</v>
      </c>
      <c r="G60" s="9" t="s">
        <v>14</v>
      </c>
      <c r="H60" s="80">
        <v>800</v>
      </c>
      <c r="I60" s="78">
        <v>2400</v>
      </c>
    </row>
    <row r="61" spans="1:9" ht="24" customHeight="1">
      <c r="A61" s="78">
        <v>58</v>
      </c>
      <c r="B61" s="14" t="s">
        <v>91</v>
      </c>
      <c r="C61" s="14" t="s">
        <v>16</v>
      </c>
      <c r="D61" s="14">
        <v>47</v>
      </c>
      <c r="E61" s="14" t="s">
        <v>17</v>
      </c>
      <c r="F61" s="14" t="s">
        <v>89</v>
      </c>
      <c r="G61" s="9" t="s">
        <v>14</v>
      </c>
      <c r="H61" s="80">
        <v>800</v>
      </c>
      <c r="I61" s="78">
        <v>2400</v>
      </c>
    </row>
    <row r="62" spans="1:9" ht="24" customHeight="1">
      <c r="A62" s="78">
        <v>59</v>
      </c>
      <c r="B62" s="14" t="s">
        <v>92</v>
      </c>
      <c r="C62" s="14" t="s">
        <v>16</v>
      </c>
      <c r="D62" s="14">
        <v>29</v>
      </c>
      <c r="E62" s="14" t="s">
        <v>21</v>
      </c>
      <c r="F62" s="14" t="s">
        <v>89</v>
      </c>
      <c r="G62" s="9" t="s">
        <v>14</v>
      </c>
      <c r="H62" s="80">
        <v>800</v>
      </c>
      <c r="I62" s="78">
        <v>2400</v>
      </c>
    </row>
    <row r="63" spans="1:9" ht="24" customHeight="1">
      <c r="A63" s="78">
        <v>60</v>
      </c>
      <c r="B63" s="14" t="s">
        <v>93</v>
      </c>
      <c r="C63" s="14" t="s">
        <v>16</v>
      </c>
      <c r="D63" s="14">
        <v>49</v>
      </c>
      <c r="E63" s="14" t="s">
        <v>17</v>
      </c>
      <c r="F63" s="14" t="s">
        <v>89</v>
      </c>
      <c r="G63" s="9" t="s">
        <v>14</v>
      </c>
      <c r="H63" s="80">
        <v>800</v>
      </c>
      <c r="I63" s="78">
        <v>2400</v>
      </c>
    </row>
    <row r="64" spans="1:9" ht="24" customHeight="1">
      <c r="A64" s="78">
        <v>61</v>
      </c>
      <c r="B64" s="14" t="s">
        <v>94</v>
      </c>
      <c r="C64" s="14" t="s">
        <v>16</v>
      </c>
      <c r="D64" s="14">
        <v>46</v>
      </c>
      <c r="E64" s="14" t="s">
        <v>17</v>
      </c>
      <c r="F64" s="14" t="s">
        <v>89</v>
      </c>
      <c r="G64" s="9" t="s">
        <v>14</v>
      </c>
      <c r="H64" s="80">
        <v>800</v>
      </c>
      <c r="I64" s="78">
        <v>2400</v>
      </c>
    </row>
    <row r="65" spans="1:9" ht="24" customHeight="1">
      <c r="A65" s="78">
        <v>62</v>
      </c>
      <c r="B65" s="14" t="s">
        <v>95</v>
      </c>
      <c r="C65" s="14" t="s">
        <v>16</v>
      </c>
      <c r="D65" s="14">
        <v>50</v>
      </c>
      <c r="E65" s="14" t="s">
        <v>17</v>
      </c>
      <c r="F65" s="14" t="s">
        <v>89</v>
      </c>
      <c r="G65" s="9" t="s">
        <v>14</v>
      </c>
      <c r="H65" s="80">
        <v>800</v>
      </c>
      <c r="I65" s="78">
        <v>2400</v>
      </c>
    </row>
    <row r="66" spans="1:9" ht="24" customHeight="1">
      <c r="A66" s="78">
        <v>63</v>
      </c>
      <c r="B66" s="14" t="s">
        <v>96</v>
      </c>
      <c r="C66" s="14" t="s">
        <v>16</v>
      </c>
      <c r="D66" s="14" t="s">
        <v>97</v>
      </c>
      <c r="E66" s="14" t="s">
        <v>23</v>
      </c>
      <c r="F66" s="14" t="s">
        <v>89</v>
      </c>
      <c r="G66" s="9" t="s">
        <v>14</v>
      </c>
      <c r="H66" s="80">
        <v>800</v>
      </c>
      <c r="I66" s="78">
        <v>2400</v>
      </c>
    </row>
    <row r="67" spans="1:9" ht="24" customHeight="1">
      <c r="A67" s="78">
        <v>64</v>
      </c>
      <c r="B67" s="14" t="s">
        <v>98</v>
      </c>
      <c r="C67" s="14" t="s">
        <v>16</v>
      </c>
      <c r="D67" s="14">
        <v>40</v>
      </c>
      <c r="E67" s="14" t="s">
        <v>23</v>
      </c>
      <c r="F67" s="14" t="s">
        <v>89</v>
      </c>
      <c r="G67" s="9" t="s">
        <v>14</v>
      </c>
      <c r="H67" s="80">
        <v>800</v>
      </c>
      <c r="I67" s="78">
        <v>2400</v>
      </c>
    </row>
    <row r="68" spans="1:9" ht="24" customHeight="1">
      <c r="A68" s="78">
        <v>65</v>
      </c>
      <c r="B68" s="14" t="s">
        <v>99</v>
      </c>
      <c r="C68" s="14" t="s">
        <v>16</v>
      </c>
      <c r="D68" s="14" t="s">
        <v>100</v>
      </c>
      <c r="E68" s="14" t="s">
        <v>21</v>
      </c>
      <c r="F68" s="14" t="s">
        <v>89</v>
      </c>
      <c r="G68" s="9" t="s">
        <v>14</v>
      </c>
      <c r="H68" s="80">
        <v>800</v>
      </c>
      <c r="I68" s="78">
        <v>2400</v>
      </c>
    </row>
    <row r="69" spans="1:9" ht="24" customHeight="1">
      <c r="A69" s="78">
        <v>66</v>
      </c>
      <c r="B69" s="14" t="s">
        <v>101</v>
      </c>
      <c r="C69" s="14" t="s">
        <v>16</v>
      </c>
      <c r="D69" s="14">
        <v>42</v>
      </c>
      <c r="E69" s="14" t="s">
        <v>23</v>
      </c>
      <c r="F69" s="14" t="s">
        <v>89</v>
      </c>
      <c r="G69" s="9" t="s">
        <v>14</v>
      </c>
      <c r="H69" s="80">
        <v>800</v>
      </c>
      <c r="I69" s="78">
        <v>2400</v>
      </c>
    </row>
    <row r="70" spans="1:9" ht="24" customHeight="1">
      <c r="A70" s="78">
        <v>67</v>
      </c>
      <c r="B70" s="14" t="s">
        <v>102</v>
      </c>
      <c r="C70" s="14" t="s">
        <v>16</v>
      </c>
      <c r="D70" s="14">
        <v>37</v>
      </c>
      <c r="E70" s="14" t="s">
        <v>21</v>
      </c>
      <c r="F70" s="14" t="s">
        <v>89</v>
      </c>
      <c r="G70" s="9" t="s">
        <v>14</v>
      </c>
      <c r="H70" s="80">
        <v>800</v>
      </c>
      <c r="I70" s="78">
        <v>2400</v>
      </c>
    </row>
    <row r="71" spans="1:9" ht="24" customHeight="1">
      <c r="A71" s="78">
        <v>68</v>
      </c>
      <c r="B71" s="14" t="s">
        <v>103</v>
      </c>
      <c r="C71" s="14" t="s">
        <v>16</v>
      </c>
      <c r="D71" s="14">
        <v>35</v>
      </c>
      <c r="E71" s="14" t="s">
        <v>21</v>
      </c>
      <c r="F71" s="14" t="s">
        <v>89</v>
      </c>
      <c r="G71" s="9" t="s">
        <v>14</v>
      </c>
      <c r="H71" s="80">
        <v>800</v>
      </c>
      <c r="I71" s="78">
        <v>2400</v>
      </c>
    </row>
    <row r="72" spans="1:9" ht="24" customHeight="1">
      <c r="A72" s="78">
        <v>69</v>
      </c>
      <c r="B72" s="14" t="s">
        <v>104</v>
      </c>
      <c r="C72" s="14" t="s">
        <v>16</v>
      </c>
      <c r="D72" s="14">
        <v>49</v>
      </c>
      <c r="E72" s="14" t="s">
        <v>21</v>
      </c>
      <c r="F72" s="14" t="s">
        <v>89</v>
      </c>
      <c r="G72" s="9" t="s">
        <v>14</v>
      </c>
      <c r="H72" s="80">
        <v>800</v>
      </c>
      <c r="I72" s="78">
        <v>2400</v>
      </c>
    </row>
    <row r="73" spans="1:9" ht="24" customHeight="1">
      <c r="A73" s="78">
        <v>70</v>
      </c>
      <c r="B73" s="14" t="s">
        <v>105</v>
      </c>
      <c r="C73" s="14" t="s">
        <v>16</v>
      </c>
      <c r="D73" s="14" t="s">
        <v>100</v>
      </c>
      <c r="E73" s="14" t="s">
        <v>17</v>
      </c>
      <c r="F73" s="14" t="s">
        <v>89</v>
      </c>
      <c r="G73" s="9" t="s">
        <v>14</v>
      </c>
      <c r="H73" s="80">
        <v>800</v>
      </c>
      <c r="I73" s="78">
        <v>2400</v>
      </c>
    </row>
    <row r="74" spans="1:9" ht="24" customHeight="1">
      <c r="A74" s="78">
        <v>71</v>
      </c>
      <c r="B74" s="14" t="s">
        <v>106</v>
      </c>
      <c r="C74" s="14" t="s">
        <v>11</v>
      </c>
      <c r="D74" s="14">
        <v>54</v>
      </c>
      <c r="E74" s="14" t="s">
        <v>17</v>
      </c>
      <c r="F74" s="14" t="s">
        <v>89</v>
      </c>
      <c r="G74" s="9" t="s">
        <v>14</v>
      </c>
      <c r="H74" s="80">
        <v>800</v>
      </c>
      <c r="I74" s="78">
        <v>2400</v>
      </c>
    </row>
    <row r="75" spans="1:9" ht="24" customHeight="1">
      <c r="A75" s="78">
        <v>72</v>
      </c>
      <c r="B75" s="14" t="s">
        <v>107</v>
      </c>
      <c r="C75" s="14" t="s">
        <v>16</v>
      </c>
      <c r="D75" s="14">
        <v>46</v>
      </c>
      <c r="E75" s="14" t="s">
        <v>21</v>
      </c>
      <c r="F75" s="14" t="s">
        <v>89</v>
      </c>
      <c r="G75" s="16" t="s">
        <v>14</v>
      </c>
      <c r="H75" s="80">
        <v>800</v>
      </c>
      <c r="I75" s="78">
        <v>2400</v>
      </c>
    </row>
    <row r="76" spans="1:9" ht="15">
      <c r="A76" s="97" t="s">
        <v>108</v>
      </c>
      <c r="B76" s="97"/>
      <c r="C76" s="97"/>
      <c r="D76" s="97"/>
      <c r="E76" s="97"/>
      <c r="F76" s="98" t="s">
        <v>109</v>
      </c>
      <c r="G76" s="98"/>
      <c r="H76" s="99" t="s">
        <v>110</v>
      </c>
      <c r="I76" s="98">
        <f>SUM(I4:I75)</f>
        <v>170400</v>
      </c>
    </row>
  </sheetData>
  <sheetProtection/>
  <autoFilter ref="A3:I76"/>
  <mergeCells count="3">
    <mergeCell ref="A76:E76"/>
    <mergeCell ref="F76:G76"/>
    <mergeCell ref="A1:I2"/>
  </mergeCells>
  <printOptions/>
  <pageMargins left="0.75" right="0.75" top="1" bottom="1" header="0.51" footer="0.51"/>
  <pageSetup horizontalDpi="600" verticalDpi="600" orientation="portrait" paperSize="9" scale="85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SheetLayoutView="100" workbookViewId="0" topLeftCell="A1">
      <selection activeCell="E57" sqref="E57"/>
    </sheetView>
  </sheetViews>
  <sheetFormatPr defaultColWidth="8.75390625" defaultRowHeight="15" customHeight="1"/>
  <cols>
    <col min="1" max="1" width="6.75390625" style="1" customWidth="1"/>
    <col min="2" max="2" width="13.50390625" style="1" customWidth="1"/>
    <col min="3" max="3" width="21.00390625" style="1" customWidth="1"/>
    <col min="4" max="4" width="17.75390625" style="1" customWidth="1"/>
    <col min="5" max="7" width="13.875" style="1" customWidth="1"/>
    <col min="8" max="8" width="29.25390625" style="2" customWidth="1"/>
    <col min="9" max="9" width="11.50390625" style="2" bestFit="1" customWidth="1"/>
    <col min="10" max="13" width="8.75390625" style="2" customWidth="1"/>
    <col min="14" max="16384" width="8.75390625" style="1" customWidth="1"/>
  </cols>
  <sheetData>
    <row r="1" spans="1:7" ht="15" customHeight="1">
      <c r="A1" s="3" t="s">
        <v>111</v>
      </c>
      <c r="B1" s="3"/>
      <c r="C1" s="3"/>
      <c r="D1" s="3"/>
      <c r="E1" s="3"/>
      <c r="F1" s="3"/>
      <c r="G1" s="3"/>
    </row>
    <row r="2" spans="1:7" ht="15" customHeight="1">
      <c r="A2" s="4"/>
      <c r="B2" s="4"/>
      <c r="C2" s="4"/>
      <c r="D2" s="4"/>
      <c r="E2" s="4"/>
      <c r="F2" s="4"/>
      <c r="G2" s="4"/>
    </row>
    <row r="3" spans="1:7" ht="33.75" customHeight="1">
      <c r="A3" s="5" t="s">
        <v>1</v>
      </c>
      <c r="B3" s="5" t="s">
        <v>2</v>
      </c>
      <c r="C3" s="5" t="s">
        <v>5</v>
      </c>
      <c r="D3" s="5" t="s">
        <v>6</v>
      </c>
      <c r="E3" s="5" t="s">
        <v>7</v>
      </c>
      <c r="F3" s="6" t="s">
        <v>112</v>
      </c>
      <c r="G3" s="7" t="s">
        <v>9</v>
      </c>
    </row>
    <row r="4" spans="1:12" ht="21.75" customHeight="1">
      <c r="A4" s="8">
        <v>1</v>
      </c>
      <c r="B4" s="9" t="s">
        <v>113</v>
      </c>
      <c r="C4" s="9" t="s">
        <v>21</v>
      </c>
      <c r="D4" s="9" t="s">
        <v>114</v>
      </c>
      <c r="E4" s="9" t="s">
        <v>115</v>
      </c>
      <c r="F4" s="10" t="s">
        <v>116</v>
      </c>
      <c r="G4" s="11">
        <v>2400</v>
      </c>
      <c r="H4" s="12"/>
      <c r="I4" s="12"/>
      <c r="K4" s="51"/>
      <c r="L4" s="52"/>
    </row>
    <row r="5" spans="1:12" ht="21.75" customHeight="1">
      <c r="A5" s="8">
        <v>2</v>
      </c>
      <c r="B5" s="9" t="s">
        <v>117</v>
      </c>
      <c r="C5" s="9" t="s">
        <v>21</v>
      </c>
      <c r="D5" s="9" t="s">
        <v>114</v>
      </c>
      <c r="E5" s="9" t="s">
        <v>118</v>
      </c>
      <c r="F5" s="10" t="s">
        <v>116</v>
      </c>
      <c r="G5" s="11">
        <v>4800</v>
      </c>
      <c r="H5" s="12"/>
      <c r="I5" s="12"/>
      <c r="K5" s="51"/>
      <c r="L5" s="52"/>
    </row>
    <row r="6" spans="1:12" ht="21.75" customHeight="1">
      <c r="A6" s="8">
        <v>3</v>
      </c>
      <c r="B6" s="13" t="s">
        <v>119</v>
      </c>
      <c r="C6" s="13" t="s">
        <v>21</v>
      </c>
      <c r="D6" s="9" t="s">
        <v>114</v>
      </c>
      <c r="E6" s="9" t="s">
        <v>118</v>
      </c>
      <c r="F6" s="10" t="s">
        <v>116</v>
      </c>
      <c r="G6" s="11">
        <v>4800</v>
      </c>
      <c r="H6" s="12"/>
      <c r="I6" s="12"/>
      <c r="K6" s="51"/>
      <c r="L6" s="52"/>
    </row>
    <row r="7" spans="1:12" ht="21.75" customHeight="1">
      <c r="A7" s="8">
        <v>4</v>
      </c>
      <c r="B7" s="14" t="s">
        <v>120</v>
      </c>
      <c r="C7" s="9" t="s">
        <v>21</v>
      </c>
      <c r="D7" s="15" t="s">
        <v>121</v>
      </c>
      <c r="E7" s="16" t="s">
        <v>122</v>
      </c>
      <c r="F7" s="10" t="s">
        <v>116</v>
      </c>
      <c r="G7" s="11">
        <v>2400</v>
      </c>
      <c r="H7" s="17"/>
      <c r="I7" s="17"/>
      <c r="K7" s="53"/>
      <c r="L7" s="52"/>
    </row>
    <row r="8" spans="1:12" ht="21.75" customHeight="1">
      <c r="A8" s="8">
        <v>5</v>
      </c>
      <c r="B8" s="18" t="s">
        <v>123</v>
      </c>
      <c r="C8" s="19" t="s">
        <v>21</v>
      </c>
      <c r="D8" s="15" t="s">
        <v>124</v>
      </c>
      <c r="E8" s="16" t="s">
        <v>115</v>
      </c>
      <c r="F8" s="10" t="s">
        <v>116</v>
      </c>
      <c r="G8" s="11">
        <v>2400</v>
      </c>
      <c r="H8" s="17"/>
      <c r="I8" s="17"/>
      <c r="K8" s="53"/>
      <c r="L8" s="52"/>
    </row>
    <row r="9" spans="1:12" ht="21.75" customHeight="1">
      <c r="A9" s="8">
        <v>6</v>
      </c>
      <c r="B9" s="18" t="s">
        <v>125</v>
      </c>
      <c r="C9" s="20" t="s">
        <v>21</v>
      </c>
      <c r="D9" s="15" t="s">
        <v>124</v>
      </c>
      <c r="E9" s="16" t="s">
        <v>115</v>
      </c>
      <c r="F9" s="10" t="s">
        <v>116</v>
      </c>
      <c r="G9" s="11">
        <v>2400</v>
      </c>
      <c r="H9" s="21"/>
      <c r="I9" s="54"/>
      <c r="K9" s="55"/>
      <c r="L9" s="56"/>
    </row>
    <row r="10" spans="1:12" ht="21.75" customHeight="1">
      <c r="A10" s="8">
        <v>7</v>
      </c>
      <c r="B10" s="18" t="s">
        <v>126</v>
      </c>
      <c r="C10" s="19" t="s">
        <v>21</v>
      </c>
      <c r="D10" s="15" t="s">
        <v>124</v>
      </c>
      <c r="E10" s="16" t="s">
        <v>115</v>
      </c>
      <c r="F10" s="10" t="s">
        <v>116</v>
      </c>
      <c r="G10" s="11">
        <v>2400</v>
      </c>
      <c r="H10" s="22"/>
      <c r="I10" s="34"/>
      <c r="K10" s="57"/>
      <c r="L10" s="58"/>
    </row>
    <row r="11" spans="1:12" ht="21.75" customHeight="1">
      <c r="A11" s="8">
        <v>8</v>
      </c>
      <c r="B11" s="18" t="s">
        <v>127</v>
      </c>
      <c r="C11" s="20" t="s">
        <v>21</v>
      </c>
      <c r="D11" s="15" t="s">
        <v>124</v>
      </c>
      <c r="E11" s="16" t="s">
        <v>115</v>
      </c>
      <c r="F11" s="10" t="s">
        <v>116</v>
      </c>
      <c r="G11" s="11">
        <v>2400</v>
      </c>
      <c r="H11" s="22"/>
      <c r="I11" s="34"/>
      <c r="K11" s="57"/>
      <c r="L11" s="58"/>
    </row>
    <row r="12" spans="1:12" ht="21.75" customHeight="1">
      <c r="A12" s="8">
        <v>9</v>
      </c>
      <c r="B12" s="18" t="s">
        <v>128</v>
      </c>
      <c r="C12" s="19" t="s">
        <v>21</v>
      </c>
      <c r="D12" s="15" t="s">
        <v>124</v>
      </c>
      <c r="E12" s="16" t="s">
        <v>115</v>
      </c>
      <c r="F12" s="10" t="s">
        <v>116</v>
      </c>
      <c r="G12" s="11">
        <v>2400</v>
      </c>
      <c r="H12" s="22"/>
      <c r="I12" s="34"/>
      <c r="K12" s="59"/>
      <c r="L12" s="58"/>
    </row>
    <row r="13" spans="1:12" ht="21.75" customHeight="1">
      <c r="A13" s="8">
        <v>10</v>
      </c>
      <c r="B13" s="18" t="s">
        <v>129</v>
      </c>
      <c r="C13" s="23" t="s">
        <v>130</v>
      </c>
      <c r="D13" s="15" t="s">
        <v>124</v>
      </c>
      <c r="E13" s="16" t="s">
        <v>115</v>
      </c>
      <c r="F13" s="10" t="s">
        <v>116</v>
      </c>
      <c r="G13" s="11">
        <v>2400</v>
      </c>
      <c r="H13" s="22"/>
      <c r="I13" s="34"/>
      <c r="K13" s="57"/>
      <c r="L13" s="58"/>
    </row>
    <row r="14" spans="1:12" ht="21.75" customHeight="1">
      <c r="A14" s="8">
        <v>11</v>
      </c>
      <c r="B14" s="18" t="s">
        <v>131</v>
      </c>
      <c r="C14" s="23" t="s">
        <v>130</v>
      </c>
      <c r="D14" s="15" t="s">
        <v>124</v>
      </c>
      <c r="E14" s="16" t="s">
        <v>115</v>
      </c>
      <c r="F14" s="10" t="s">
        <v>116</v>
      </c>
      <c r="G14" s="11">
        <v>2400</v>
      </c>
      <c r="H14" s="22"/>
      <c r="I14" s="34"/>
      <c r="K14" s="57"/>
      <c r="L14" s="58"/>
    </row>
    <row r="15" spans="1:12" ht="21.75" customHeight="1">
      <c r="A15" s="8">
        <v>12</v>
      </c>
      <c r="B15" s="18" t="s">
        <v>132</v>
      </c>
      <c r="C15" s="20" t="s">
        <v>21</v>
      </c>
      <c r="D15" s="15" t="s">
        <v>124</v>
      </c>
      <c r="E15" s="16" t="s">
        <v>115</v>
      </c>
      <c r="F15" s="10" t="s">
        <v>116</v>
      </c>
      <c r="G15" s="11">
        <v>2400</v>
      </c>
      <c r="H15" s="22"/>
      <c r="I15" s="34"/>
      <c r="K15" s="60"/>
      <c r="L15" s="58"/>
    </row>
    <row r="16" spans="1:12" ht="21.75" customHeight="1">
      <c r="A16" s="8">
        <v>13</v>
      </c>
      <c r="B16" s="18" t="s">
        <v>133</v>
      </c>
      <c r="C16" s="20" t="s">
        <v>21</v>
      </c>
      <c r="D16" s="15" t="s">
        <v>124</v>
      </c>
      <c r="E16" s="16" t="s">
        <v>115</v>
      </c>
      <c r="F16" s="10" t="s">
        <v>116</v>
      </c>
      <c r="G16" s="11">
        <v>2400</v>
      </c>
      <c r="H16" s="22"/>
      <c r="I16" s="34"/>
      <c r="K16" s="61"/>
      <c r="L16" s="52"/>
    </row>
    <row r="17" spans="1:12" ht="21.75" customHeight="1">
      <c r="A17" s="8">
        <v>14</v>
      </c>
      <c r="B17" s="18" t="s">
        <v>134</v>
      </c>
      <c r="C17" s="24" t="s">
        <v>21</v>
      </c>
      <c r="D17" s="15" t="s">
        <v>124</v>
      </c>
      <c r="E17" s="16" t="s">
        <v>115</v>
      </c>
      <c r="F17" s="10" t="s">
        <v>116</v>
      </c>
      <c r="G17" s="11">
        <v>2400</v>
      </c>
      <c r="H17" s="22"/>
      <c r="I17" s="34"/>
      <c r="K17" s="60"/>
      <c r="L17" s="58"/>
    </row>
    <row r="18" spans="1:12" ht="21.75" customHeight="1">
      <c r="A18" s="8">
        <v>15</v>
      </c>
      <c r="B18" s="24" t="s">
        <v>135</v>
      </c>
      <c r="C18" s="24" t="s">
        <v>21</v>
      </c>
      <c r="D18" s="15" t="s">
        <v>124</v>
      </c>
      <c r="E18" s="16" t="s">
        <v>115</v>
      </c>
      <c r="F18" s="10" t="s">
        <v>116</v>
      </c>
      <c r="G18" s="11">
        <v>2400</v>
      </c>
      <c r="H18" s="22"/>
      <c r="I18" s="34"/>
      <c r="K18" s="62"/>
      <c r="L18" s="58"/>
    </row>
    <row r="19" spans="1:12" ht="21.75" customHeight="1">
      <c r="A19" s="8">
        <v>16</v>
      </c>
      <c r="B19" s="25" t="s">
        <v>136</v>
      </c>
      <c r="C19" s="25" t="s">
        <v>74</v>
      </c>
      <c r="D19" s="26" t="s">
        <v>137</v>
      </c>
      <c r="E19" s="9" t="s">
        <v>118</v>
      </c>
      <c r="F19" s="10" t="s">
        <v>116</v>
      </c>
      <c r="G19" s="11">
        <v>4800</v>
      </c>
      <c r="H19" s="22"/>
      <c r="I19" s="34"/>
      <c r="K19" s="62"/>
      <c r="L19" s="58"/>
    </row>
    <row r="20" spans="1:12" ht="21.75" customHeight="1">
      <c r="A20" s="8">
        <v>17</v>
      </c>
      <c r="B20" s="25" t="s">
        <v>138</v>
      </c>
      <c r="C20" s="27" t="s">
        <v>21</v>
      </c>
      <c r="D20" s="26" t="s">
        <v>137</v>
      </c>
      <c r="E20" s="28" t="s">
        <v>115</v>
      </c>
      <c r="F20" s="10" t="s">
        <v>116</v>
      </c>
      <c r="G20" s="11">
        <v>2400</v>
      </c>
      <c r="H20" s="22"/>
      <c r="I20" s="34"/>
      <c r="K20" s="60"/>
      <c r="L20" s="58"/>
    </row>
    <row r="21" spans="1:12" ht="21.75" customHeight="1">
      <c r="A21" s="8">
        <v>18</v>
      </c>
      <c r="B21" s="25" t="s">
        <v>139</v>
      </c>
      <c r="C21" s="27" t="s">
        <v>21</v>
      </c>
      <c r="D21" s="26" t="s">
        <v>137</v>
      </c>
      <c r="E21" s="28" t="s">
        <v>115</v>
      </c>
      <c r="F21" s="10" t="s">
        <v>116</v>
      </c>
      <c r="G21" s="11">
        <v>2400</v>
      </c>
      <c r="H21" s="22"/>
      <c r="I21" s="34"/>
      <c r="K21" s="63"/>
      <c r="L21" s="64"/>
    </row>
    <row r="22" spans="1:12" ht="21.75" customHeight="1">
      <c r="A22" s="8">
        <v>19</v>
      </c>
      <c r="B22" s="29" t="s">
        <v>140</v>
      </c>
      <c r="C22" s="28" t="s">
        <v>141</v>
      </c>
      <c r="D22" s="30" t="s">
        <v>142</v>
      </c>
      <c r="E22" s="30" t="s">
        <v>118</v>
      </c>
      <c r="F22" s="10" t="s">
        <v>116</v>
      </c>
      <c r="G22" s="11">
        <v>4800</v>
      </c>
      <c r="H22" s="22"/>
      <c r="I22" s="34"/>
      <c r="K22" s="60"/>
      <c r="L22" s="58"/>
    </row>
    <row r="23" spans="1:12" ht="21.75" customHeight="1">
      <c r="A23" s="8">
        <v>20</v>
      </c>
      <c r="B23" s="29" t="s">
        <v>143</v>
      </c>
      <c r="C23" s="28" t="s">
        <v>141</v>
      </c>
      <c r="D23" s="30" t="s">
        <v>142</v>
      </c>
      <c r="E23" s="30" t="s">
        <v>118</v>
      </c>
      <c r="F23" s="10" t="s">
        <v>116</v>
      </c>
      <c r="G23" s="11">
        <v>4800</v>
      </c>
      <c r="H23" s="22"/>
      <c r="I23" s="34"/>
      <c r="K23" s="65"/>
      <c r="L23" s="58"/>
    </row>
    <row r="24" spans="1:13" ht="21.75" customHeight="1">
      <c r="A24" s="8">
        <v>21</v>
      </c>
      <c r="B24" s="31" t="s">
        <v>144</v>
      </c>
      <c r="C24" s="32" t="s">
        <v>21</v>
      </c>
      <c r="D24" s="33" t="s">
        <v>145</v>
      </c>
      <c r="E24" s="32" t="s">
        <v>115</v>
      </c>
      <c r="F24" s="10" t="s">
        <v>116</v>
      </c>
      <c r="G24" s="11">
        <v>2400</v>
      </c>
      <c r="H24" s="22"/>
      <c r="I24" s="34"/>
      <c r="J24" s="66"/>
      <c r="K24" s="67"/>
      <c r="L24" s="58"/>
      <c r="M24" s="66"/>
    </row>
    <row r="25" spans="1:12" ht="21.75" customHeight="1">
      <c r="A25" s="8">
        <v>22</v>
      </c>
      <c r="B25" s="31" t="s">
        <v>146</v>
      </c>
      <c r="C25" s="32" t="s">
        <v>21</v>
      </c>
      <c r="D25" s="33" t="s">
        <v>145</v>
      </c>
      <c r="E25" s="32" t="s">
        <v>115</v>
      </c>
      <c r="F25" s="10" t="s">
        <v>116</v>
      </c>
      <c r="G25" s="11">
        <v>2400</v>
      </c>
      <c r="H25" s="22"/>
      <c r="I25" s="34"/>
      <c r="K25" s="68"/>
      <c r="L25" s="58"/>
    </row>
    <row r="26" spans="1:12" ht="21.75" customHeight="1">
      <c r="A26" s="8">
        <v>23</v>
      </c>
      <c r="B26" s="31" t="s">
        <v>147</v>
      </c>
      <c r="C26" s="32" t="s">
        <v>21</v>
      </c>
      <c r="D26" s="33" t="s">
        <v>145</v>
      </c>
      <c r="E26" s="32" t="s">
        <v>115</v>
      </c>
      <c r="F26" s="10" t="s">
        <v>116</v>
      </c>
      <c r="G26" s="11">
        <v>2400</v>
      </c>
      <c r="H26" s="22"/>
      <c r="I26" s="34"/>
      <c r="K26" s="68"/>
      <c r="L26" s="58"/>
    </row>
    <row r="27" spans="1:12" ht="21.75" customHeight="1">
      <c r="A27" s="8">
        <v>24</v>
      </c>
      <c r="B27" s="31" t="s">
        <v>148</v>
      </c>
      <c r="C27" s="32" t="s">
        <v>21</v>
      </c>
      <c r="D27" s="33" t="s">
        <v>145</v>
      </c>
      <c r="E27" s="32" t="s">
        <v>115</v>
      </c>
      <c r="F27" s="10" t="s">
        <v>116</v>
      </c>
      <c r="G27" s="11">
        <v>2400</v>
      </c>
      <c r="H27" s="34"/>
      <c r="I27" s="34"/>
      <c r="K27" s="69"/>
      <c r="L27" s="58"/>
    </row>
    <row r="28" spans="1:12" ht="21.75" customHeight="1">
      <c r="A28" s="8">
        <v>25</v>
      </c>
      <c r="B28" s="31" t="s">
        <v>149</v>
      </c>
      <c r="C28" s="32" t="s">
        <v>21</v>
      </c>
      <c r="D28" s="33" t="s">
        <v>145</v>
      </c>
      <c r="E28" s="32" t="s">
        <v>115</v>
      </c>
      <c r="F28" s="10" t="s">
        <v>116</v>
      </c>
      <c r="G28" s="11">
        <v>2400</v>
      </c>
      <c r="H28" s="34"/>
      <c r="I28" s="34"/>
      <c r="K28" s="70"/>
      <c r="L28" s="58"/>
    </row>
    <row r="29" spans="1:12" ht="21.75" customHeight="1">
      <c r="A29" s="8">
        <v>26</v>
      </c>
      <c r="B29" s="35" t="s">
        <v>150</v>
      </c>
      <c r="C29" s="36" t="s">
        <v>21</v>
      </c>
      <c r="D29" s="15" t="s">
        <v>151</v>
      </c>
      <c r="E29" s="37" t="s">
        <v>115</v>
      </c>
      <c r="F29" s="10" t="s">
        <v>116</v>
      </c>
      <c r="G29" s="11">
        <v>2400</v>
      </c>
      <c r="H29" s="38"/>
      <c r="I29" s="71"/>
      <c r="K29" s="70"/>
      <c r="L29" s="58"/>
    </row>
    <row r="30" spans="1:12" ht="21.75" customHeight="1">
      <c r="A30" s="8">
        <v>27</v>
      </c>
      <c r="B30" s="14" t="s">
        <v>152</v>
      </c>
      <c r="C30" s="16" t="s">
        <v>21</v>
      </c>
      <c r="D30" s="15" t="s">
        <v>153</v>
      </c>
      <c r="E30" s="9" t="s">
        <v>115</v>
      </c>
      <c r="F30" s="10" t="s">
        <v>116</v>
      </c>
      <c r="G30" s="11">
        <v>2400</v>
      </c>
      <c r="H30" s="38"/>
      <c r="I30" s="71"/>
      <c r="K30" s="70"/>
      <c r="L30" s="58"/>
    </row>
    <row r="31" spans="1:12" ht="21.75" customHeight="1">
      <c r="A31" s="8">
        <v>28</v>
      </c>
      <c r="B31" s="14" t="s">
        <v>154</v>
      </c>
      <c r="C31" s="16" t="s">
        <v>21</v>
      </c>
      <c r="D31" s="15" t="s">
        <v>153</v>
      </c>
      <c r="E31" s="9" t="s">
        <v>115</v>
      </c>
      <c r="F31" s="10" t="s">
        <v>116</v>
      </c>
      <c r="G31" s="11">
        <v>2400</v>
      </c>
      <c r="H31" s="38"/>
      <c r="I31" s="71"/>
      <c r="K31" s="70"/>
      <c r="L31" s="58"/>
    </row>
    <row r="32" spans="1:12" ht="21.75" customHeight="1">
      <c r="A32" s="8">
        <v>29</v>
      </c>
      <c r="B32" s="14" t="s">
        <v>155</v>
      </c>
      <c r="C32" s="16" t="s">
        <v>21</v>
      </c>
      <c r="D32" s="15" t="s">
        <v>153</v>
      </c>
      <c r="E32" s="9" t="s">
        <v>115</v>
      </c>
      <c r="F32" s="10" t="s">
        <v>116</v>
      </c>
      <c r="G32" s="11">
        <v>2400</v>
      </c>
      <c r="H32" s="38"/>
      <c r="I32" s="34"/>
      <c r="K32" s="70"/>
      <c r="L32" s="58"/>
    </row>
    <row r="33" spans="1:12" ht="21.75" customHeight="1">
      <c r="A33" s="8">
        <v>30</v>
      </c>
      <c r="B33" s="14" t="s">
        <v>156</v>
      </c>
      <c r="C33" s="16" t="s">
        <v>21</v>
      </c>
      <c r="D33" s="15" t="s">
        <v>153</v>
      </c>
      <c r="E33" s="9" t="s">
        <v>115</v>
      </c>
      <c r="F33" s="10" t="s">
        <v>116</v>
      </c>
      <c r="G33" s="11">
        <v>2400</v>
      </c>
      <c r="H33" s="34"/>
      <c r="I33" s="34"/>
      <c r="K33" s="70"/>
      <c r="L33" s="58"/>
    </row>
    <row r="34" spans="1:12" ht="21.75" customHeight="1">
      <c r="A34" s="8">
        <v>31</v>
      </c>
      <c r="B34" s="14" t="s">
        <v>157</v>
      </c>
      <c r="C34" s="16" t="s">
        <v>158</v>
      </c>
      <c r="D34" s="15" t="s">
        <v>153</v>
      </c>
      <c r="E34" s="9" t="s">
        <v>115</v>
      </c>
      <c r="F34" s="10" t="s">
        <v>116</v>
      </c>
      <c r="G34" s="11">
        <v>2400</v>
      </c>
      <c r="H34" s="38"/>
      <c r="I34" s="22"/>
      <c r="K34" s="70"/>
      <c r="L34" s="58"/>
    </row>
    <row r="35" spans="1:12" ht="21.75" customHeight="1">
      <c r="A35" s="8">
        <v>32</v>
      </c>
      <c r="B35" s="14" t="s">
        <v>159</v>
      </c>
      <c r="C35" s="16" t="s">
        <v>141</v>
      </c>
      <c r="D35" s="15" t="s">
        <v>153</v>
      </c>
      <c r="E35" s="9" t="s">
        <v>115</v>
      </c>
      <c r="F35" s="10" t="s">
        <v>116</v>
      </c>
      <c r="G35" s="11">
        <v>2400</v>
      </c>
      <c r="H35" s="34"/>
      <c r="I35" s="12"/>
      <c r="K35" s="70"/>
      <c r="L35" s="58"/>
    </row>
    <row r="36" spans="1:12" ht="21.75" customHeight="1">
      <c r="A36" s="8">
        <v>33</v>
      </c>
      <c r="B36" s="14" t="s">
        <v>160</v>
      </c>
      <c r="C36" s="16" t="s">
        <v>21</v>
      </c>
      <c r="D36" s="15" t="s">
        <v>153</v>
      </c>
      <c r="E36" s="9" t="s">
        <v>115</v>
      </c>
      <c r="F36" s="10" t="s">
        <v>116</v>
      </c>
      <c r="G36" s="11">
        <v>2400</v>
      </c>
      <c r="H36" s="38"/>
      <c r="I36" s="71"/>
      <c r="K36" s="70"/>
      <c r="L36" s="58"/>
    </row>
    <row r="37" spans="1:12" ht="21.75" customHeight="1">
      <c r="A37" s="8">
        <v>34</v>
      </c>
      <c r="B37" s="14" t="s">
        <v>161</v>
      </c>
      <c r="C37" s="16" t="s">
        <v>21</v>
      </c>
      <c r="D37" s="15" t="s">
        <v>153</v>
      </c>
      <c r="E37" s="9" t="s">
        <v>115</v>
      </c>
      <c r="F37" s="10" t="s">
        <v>116</v>
      </c>
      <c r="G37" s="11">
        <v>2400</v>
      </c>
      <c r="H37" s="38"/>
      <c r="I37" s="72"/>
      <c r="K37" s="70"/>
      <c r="L37" s="58"/>
    </row>
    <row r="38" spans="1:12" ht="21.75" customHeight="1">
      <c r="A38" s="8">
        <v>35</v>
      </c>
      <c r="B38" s="14" t="s">
        <v>162</v>
      </c>
      <c r="C38" s="16" t="s">
        <v>158</v>
      </c>
      <c r="D38" s="15" t="s">
        <v>153</v>
      </c>
      <c r="E38" s="9" t="s">
        <v>115</v>
      </c>
      <c r="F38" s="10" t="s">
        <v>116</v>
      </c>
      <c r="G38" s="11">
        <v>2400</v>
      </c>
      <c r="H38" s="38"/>
      <c r="I38" s="71"/>
      <c r="K38" s="70"/>
      <c r="L38" s="58"/>
    </row>
    <row r="39" spans="1:12" ht="21.75" customHeight="1">
      <c r="A39" s="8">
        <v>36</v>
      </c>
      <c r="B39" s="14" t="s">
        <v>163</v>
      </c>
      <c r="C39" s="16" t="s">
        <v>141</v>
      </c>
      <c r="D39" s="15" t="s">
        <v>153</v>
      </c>
      <c r="E39" s="9" t="s">
        <v>115</v>
      </c>
      <c r="F39" s="10" t="s">
        <v>116</v>
      </c>
      <c r="G39" s="11">
        <v>2400</v>
      </c>
      <c r="H39" s="38"/>
      <c r="I39" s="22"/>
      <c r="K39" s="70"/>
      <c r="L39" s="58"/>
    </row>
    <row r="40" spans="1:12" ht="21.75" customHeight="1">
      <c r="A40" s="8">
        <v>37</v>
      </c>
      <c r="B40" s="14" t="s">
        <v>164</v>
      </c>
      <c r="C40" s="16" t="s">
        <v>141</v>
      </c>
      <c r="D40" s="39" t="s">
        <v>165</v>
      </c>
      <c r="E40" s="16" t="s">
        <v>115</v>
      </c>
      <c r="F40" s="10" t="s">
        <v>116</v>
      </c>
      <c r="G40" s="11">
        <v>2400</v>
      </c>
      <c r="H40" s="40"/>
      <c r="I40" s="72"/>
      <c r="K40" s="73"/>
      <c r="L40" s="58"/>
    </row>
    <row r="41" spans="1:12" ht="21.75" customHeight="1">
      <c r="A41" s="8">
        <v>38</v>
      </c>
      <c r="B41" s="41" t="s">
        <v>166</v>
      </c>
      <c r="C41" s="16" t="s">
        <v>141</v>
      </c>
      <c r="D41" s="39" t="s">
        <v>165</v>
      </c>
      <c r="E41" s="16" t="s">
        <v>167</v>
      </c>
      <c r="F41" s="10" t="s">
        <v>116</v>
      </c>
      <c r="G41" s="11">
        <v>800</v>
      </c>
      <c r="H41" s="42"/>
      <c r="I41" s="74"/>
      <c r="K41" s="58"/>
      <c r="L41" s="58"/>
    </row>
    <row r="42" spans="1:12" ht="21.75" customHeight="1">
      <c r="A42" s="8">
        <v>39</v>
      </c>
      <c r="B42" s="8" t="s">
        <v>168</v>
      </c>
      <c r="C42" s="16" t="s">
        <v>158</v>
      </c>
      <c r="D42" s="15" t="s">
        <v>169</v>
      </c>
      <c r="E42" s="16" t="s">
        <v>170</v>
      </c>
      <c r="F42" s="10" t="s">
        <v>116</v>
      </c>
      <c r="G42" s="11">
        <v>1600</v>
      </c>
      <c r="H42" s="42"/>
      <c r="I42" s="74"/>
      <c r="K42" s="58"/>
      <c r="L42" s="58"/>
    </row>
    <row r="43" spans="1:12" ht="21.75" customHeight="1">
      <c r="A43" s="8">
        <v>40</v>
      </c>
      <c r="B43" s="43" t="s">
        <v>171</v>
      </c>
      <c r="C43" s="16" t="s">
        <v>141</v>
      </c>
      <c r="D43" s="15" t="s">
        <v>169</v>
      </c>
      <c r="E43" s="44" t="s">
        <v>115</v>
      </c>
      <c r="F43" s="10" t="s">
        <v>116</v>
      </c>
      <c r="G43" s="11">
        <v>2400</v>
      </c>
      <c r="H43" s="45"/>
      <c r="I43" s="75"/>
      <c r="K43" s="58"/>
      <c r="L43" s="58"/>
    </row>
    <row r="44" spans="1:12" ht="21.75" customHeight="1">
      <c r="A44" s="8">
        <v>41</v>
      </c>
      <c r="B44" s="14" t="s">
        <v>172</v>
      </c>
      <c r="C44" s="16" t="s">
        <v>141</v>
      </c>
      <c r="D44" s="39" t="s">
        <v>173</v>
      </c>
      <c r="E44" s="16" t="s">
        <v>167</v>
      </c>
      <c r="F44" s="10" t="s">
        <v>116</v>
      </c>
      <c r="G44" s="14">
        <v>800</v>
      </c>
      <c r="H44" s="45"/>
      <c r="I44" s="75"/>
      <c r="K44" s="58"/>
      <c r="L44" s="58"/>
    </row>
    <row r="45" spans="1:12" ht="21.75" customHeight="1">
      <c r="A45" s="8">
        <v>42</v>
      </c>
      <c r="B45" s="14" t="s">
        <v>174</v>
      </c>
      <c r="C45" s="16" t="s">
        <v>141</v>
      </c>
      <c r="D45" s="39" t="s">
        <v>173</v>
      </c>
      <c r="E45" s="16" t="s">
        <v>167</v>
      </c>
      <c r="F45" s="10" t="s">
        <v>116</v>
      </c>
      <c r="G45" s="46">
        <v>800</v>
      </c>
      <c r="H45" s="45"/>
      <c r="I45" s="75"/>
      <c r="K45" s="58"/>
      <c r="L45" s="58"/>
    </row>
    <row r="46" spans="1:12" ht="21.75" customHeight="1">
      <c r="A46" s="8">
        <v>43</v>
      </c>
      <c r="B46" s="9" t="s">
        <v>175</v>
      </c>
      <c r="C46" s="39" t="s">
        <v>130</v>
      </c>
      <c r="D46" s="39" t="s">
        <v>173</v>
      </c>
      <c r="E46" s="14" t="s">
        <v>118</v>
      </c>
      <c r="F46" s="10" t="s">
        <v>116</v>
      </c>
      <c r="G46" s="39">
        <v>2400</v>
      </c>
      <c r="H46" s="45"/>
      <c r="I46" s="75"/>
      <c r="K46" s="58"/>
      <c r="L46" s="58"/>
    </row>
    <row r="47" spans="1:12" ht="21.75" customHeight="1">
      <c r="A47" s="8">
        <v>44</v>
      </c>
      <c r="B47" s="9" t="s">
        <v>176</v>
      </c>
      <c r="C47" s="39" t="s">
        <v>130</v>
      </c>
      <c r="D47" s="39" t="s">
        <v>173</v>
      </c>
      <c r="E47" s="14" t="s">
        <v>118</v>
      </c>
      <c r="F47" s="10" t="s">
        <v>116</v>
      </c>
      <c r="G47" s="39">
        <v>2400</v>
      </c>
      <c r="H47" s="45"/>
      <c r="I47" s="75"/>
      <c r="K47" s="58"/>
      <c r="L47" s="58"/>
    </row>
    <row r="48" spans="1:12" ht="21.75" customHeight="1">
      <c r="A48" s="8">
        <v>45</v>
      </c>
      <c r="B48" s="9" t="s">
        <v>177</v>
      </c>
      <c r="C48" s="16" t="s">
        <v>141</v>
      </c>
      <c r="D48" s="39" t="s">
        <v>178</v>
      </c>
      <c r="E48" s="14" t="s">
        <v>179</v>
      </c>
      <c r="F48" s="10" t="s">
        <v>116</v>
      </c>
      <c r="G48" s="39">
        <f>800*5</f>
        <v>4000</v>
      </c>
      <c r="H48" s="45"/>
      <c r="I48" s="75"/>
      <c r="K48" s="58"/>
      <c r="L48" s="58"/>
    </row>
    <row r="49" spans="1:7" ht="15">
      <c r="A49" s="8"/>
      <c r="B49" s="47"/>
      <c r="C49" s="48"/>
      <c r="D49" s="48"/>
      <c r="E49" s="48"/>
      <c r="F49" s="49" t="s">
        <v>180</v>
      </c>
      <c r="G49" s="50">
        <f>SUM(G4:G48)</f>
        <v>116000</v>
      </c>
    </row>
  </sheetData>
  <sheetProtection/>
  <autoFilter ref="A3:G49"/>
  <mergeCells count="1">
    <mergeCell ref="A1:G2"/>
  </mergeCells>
  <conditionalFormatting sqref="B18">
    <cfRule type="expression" priority="1" dxfId="0" stopIfTrue="1">
      <formula>AND(COUNTIF($B$18,B18)&gt;1,NOT(ISBLANK(B18)))</formula>
    </cfRule>
  </conditionalFormatting>
  <dataValidations count="1">
    <dataValidation type="textLength" operator="equal" allowBlank="1" showInputMessage="1" showErrorMessage="1" errorTitle="手机号码格式错误" sqref="I20 I22 I24 I25 I26">
      <formula1>11</formula1>
    </dataValidation>
  </dataValidations>
  <printOptions/>
  <pageMargins left="0.7513888888888889" right="0.7513888888888889" top="1" bottom="1" header="0.5" footer="0.5"/>
  <pageSetup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臭小宝的麻麻</cp:lastModifiedBy>
  <cp:lastPrinted>2018-06-04T00:45:22Z</cp:lastPrinted>
  <dcterms:created xsi:type="dcterms:W3CDTF">2010-07-26T08:02:44Z</dcterms:created>
  <dcterms:modified xsi:type="dcterms:W3CDTF">2023-06-19T07:14:14Z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BC3B5535348B4A76B7A9053404C728F9</vt:lpwstr>
  </property>
</Properties>
</file>